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.dragomir\Downloads\"/>
    </mc:Choice>
  </mc:AlternateContent>
  <bookViews>
    <workbookView xWindow="0" yWindow="0" windowWidth="23040" windowHeight="9072"/>
  </bookViews>
  <sheets>
    <sheet name="Export" sheetId="1" r:id="rId1"/>
  </sheets>
  <definedNames>
    <definedName name="_xlnm._FilterDatabase" localSheetId="0" hidden="1">Export!$A$5:$S$134</definedName>
  </definedNames>
  <calcPr calcId="162913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6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C134" i="1"/>
  <c r="S134" i="1" l="1"/>
</calcChain>
</file>

<file path=xl/sharedStrings.xml><?xml version="1.0" encoding="utf-8"?>
<sst xmlns="http://schemas.openxmlformats.org/spreadsheetml/2006/main" count="277" uniqueCount="236">
  <si>
    <t>Statistică rezultate finale</t>
  </si>
  <si>
    <t>Generat la data: 30/06/2022 12:14</t>
  </si>
  <si>
    <t>UNITATEA DE PROVENIENTA</t>
  </si>
  <si>
    <t>LOCALITATE</t>
  </si>
  <si>
    <t>INSCRISI</t>
  </si>
  <si>
    <t>CU TOATE REZULTATELE</t>
  </si>
  <si>
    <t>CANDIDATI CU MEDIA PESTE 5</t>
  </si>
  <si>
    <t>PREZENTI</t>
  </si>
  <si>
    <t>NEPREZENTATI</t>
  </si>
  <si>
    <t>ELIMINATI</t>
  </si>
  <si>
    <t>1-1,99</t>
  </si>
  <si>
    <t>2-2,99</t>
  </si>
  <si>
    <t>3-3,99</t>
  </si>
  <si>
    <t>4-4,99</t>
  </si>
  <si>
    <t>5-5,99</t>
  </si>
  <si>
    <t>6-6,99</t>
  </si>
  <si>
    <t>7-7,99</t>
  </si>
  <si>
    <t>8-8,99</t>
  </si>
  <si>
    <t>9-9,99</t>
  </si>
  <si>
    <t>10</t>
  </si>
  <si>
    <t>CENTRUL ȘCOLAR DE EDUCAȚIE INCLUZIVĂ NR. 2 SIBIU</t>
  </si>
  <si>
    <t>SIBIU</t>
  </si>
  <si>
    <t>COLEGIUL NAȚIONAL "GHEORGHE LAZĂR" SIBIU</t>
  </si>
  <si>
    <t>COLEGIUL NAȚIONAL "OCTAVIAN GOGA" SIBIU</t>
  </si>
  <si>
    <t>COLEGIUL NAȚIONAL PEDAGOGIC "ANDREI ŞAGUNA" SIBIU</t>
  </si>
  <si>
    <t>COLEGIUL NAȚIONAL "SAMUEL VON BRUKENTHAL" SIBIU</t>
  </si>
  <si>
    <t>COLEGIUL TEHNIC "AUGUST TREBONIU LAURIAN" AGNITA</t>
  </si>
  <si>
    <t>AGNITA</t>
  </si>
  <si>
    <t>LICEUL DE ARTĂ SIBIU</t>
  </si>
  <si>
    <t>LICEUL TEHNOLOGIC IACOBENI</t>
  </si>
  <si>
    <t>IACOBENI</t>
  </si>
  <si>
    <t>LICEUL TEHNOLOGIC "ILIE MĂCELARIU" MIERCUREA SIBIULUI</t>
  </si>
  <si>
    <t>MIERCUREA SIBIULUI</t>
  </si>
  <si>
    <t>LICEUL TEHNOLOGIC "IOAN LUPAŞ" SĂLIŞTE</t>
  </si>
  <si>
    <t>SĂLIŞTE</t>
  </si>
  <si>
    <t>LICEUL TEHNOLOGIC "JOHANNES LEBEL" TĂLMACIU</t>
  </si>
  <si>
    <t>TĂLMACIU</t>
  </si>
  <si>
    <t>LICEUL TEHNOLOGIC MÂRŞA</t>
  </si>
  <si>
    <t>AVRIG</t>
  </si>
  <si>
    <t>LICEUL TEORETIC "CONSTANTIN NOICA" SIBIU</t>
  </si>
  <si>
    <t>LICEUL TEORETIC "GHEORGHE LAZĂR" AVRIG</t>
  </si>
  <si>
    <t>LICEUL TEORETIC "GUSTAV GUNDISCH" CISNĂDIE</t>
  </si>
  <si>
    <t>CISNĂDIE</t>
  </si>
  <si>
    <t>LICEUL TEORETIC "ONISIFOR GHIBU" SIBIU</t>
  </si>
  <si>
    <t>LICEUL "TIMOTEI CIPARIU" DUMBRĂVENI</t>
  </si>
  <si>
    <t>DUMBRĂVENI</t>
  </si>
  <si>
    <t>ŞCOALA GIMNAZIALĂ AGÂRBICIU</t>
  </si>
  <si>
    <t>AGÂRBICIU</t>
  </si>
  <si>
    <t>ŞCOALA GIMNAZIALĂ ALĂMOR</t>
  </si>
  <si>
    <t>ALĂMOR</t>
  </si>
  <si>
    <t>ŞCOALA GIMNAZIALĂ ALMA</t>
  </si>
  <si>
    <t>ALMA</t>
  </si>
  <si>
    <t>ŞCOALA GIMNAZIALĂ "ANDREI ȘAGUNA" ŞURA MARE</t>
  </si>
  <si>
    <t>ŞURA MARE</t>
  </si>
  <si>
    <t>ŞCOALA GIMNAZIALĂ APOLDU DE JOS</t>
  </si>
  <si>
    <t>APOLDU DE JOS</t>
  </si>
  <si>
    <t>ŞCOALA GIMNAZIALĂ APOLDU DE SUS</t>
  </si>
  <si>
    <t>APOLDU DE SUS</t>
  </si>
  <si>
    <t>ŞCOALA GIMNAZIALĂ AŢEL</t>
  </si>
  <si>
    <t>AŢEL</t>
  </si>
  <si>
    <t>ŞCOALA GIMNAZIALĂ "AUREL DECEI" GURA RÂULUI</t>
  </si>
  <si>
    <t>GURA RÂULUI</t>
  </si>
  <si>
    <t>ŞCOALA GIMNAZIALĂ "AUREL POPA" ARPAŞU DE SUS</t>
  </si>
  <si>
    <t>ARPAŞU DE SUS</t>
  </si>
  <si>
    <t>ŞCOALA GIMNAZIALĂ "AVIATOR IOAN SAVA" ALŢÎNA</t>
  </si>
  <si>
    <t>ALŢINA</t>
  </si>
  <si>
    <t>ŞCOALA GIMNAZIALĂ AVRIG</t>
  </si>
  <si>
    <t>ŞCOALA GIMNAZIALĂ AXENTE SEVER</t>
  </si>
  <si>
    <t>AXENTE SEVER</t>
  </si>
  <si>
    <t>ŞCOALA GIMNAZIALĂ "BADEA CÎRŢAN" CÂRŢIŞOARA</t>
  </si>
  <si>
    <t>CÂRŢIŞOARA</t>
  </si>
  <si>
    <t>ŞCOALA GIMNAZIALĂ "BATHORY ISTVAN" MEDIAŞ</t>
  </si>
  <si>
    <t>MEDIAŞ</t>
  </si>
  <si>
    <t>ŞCOALA GIMNAZIALĂ BAZNA</t>
  </si>
  <si>
    <t>BAZNA</t>
  </si>
  <si>
    <t>ŞCOALA GIMNAZIALĂ BÂRGHIŞ</t>
  </si>
  <si>
    <t>BÂRGHIŞ</t>
  </si>
  <si>
    <t>ŞCOALA GIMNAZIALĂ BIERTAN</t>
  </si>
  <si>
    <t>BIERTAN</t>
  </si>
  <si>
    <t>ŞCOALA GIMNAZIALĂ BLĂJEL</t>
  </si>
  <si>
    <t>BLĂJEL</t>
  </si>
  <si>
    <t>ŞCOALA GIMNAZIALĂ BOIAN</t>
  </si>
  <si>
    <t>BOIAN</t>
  </si>
  <si>
    <t>ŞCOALA GIMNAZIALĂ BRADU</t>
  </si>
  <si>
    <t>BRADU</t>
  </si>
  <si>
    <t>ŞCOALA GIMNAZIALĂ BRATEIU</t>
  </si>
  <si>
    <t>BRATEIU</t>
  </si>
  <si>
    <t>ŞCOALA GIMNAZIALĂ BRĂDENI</t>
  </si>
  <si>
    <t>BRĂDENI</t>
  </si>
  <si>
    <t>ŞCOALA GIMNAZIALĂ BRUIU</t>
  </si>
  <si>
    <t>BRUIU</t>
  </si>
  <si>
    <t>ŞCOALA GIMNAZIALĂ BUZD</t>
  </si>
  <si>
    <t>BUZD</t>
  </si>
  <si>
    <t>ŞCOALA GIMNAZIALĂ CAŞOLŢ</t>
  </si>
  <si>
    <t>CAŞOLŢ</t>
  </si>
  <si>
    <t>ŞCOALA GIMNAZIALĂ CÂRŢA</t>
  </si>
  <si>
    <t>CÂRŢA</t>
  </si>
  <si>
    <t>ŞCOALA GIMNAZIALĂ CHIRPĂR</t>
  </si>
  <si>
    <t>CHIRPĂR</t>
  </si>
  <si>
    <t>ŞCOALA GIMNAZIALĂ "CIREŞARII" MEDIAŞ</t>
  </si>
  <si>
    <t>ŞCOALA GIMNAZIALĂ "CONSTANTIN IOAN MOTAŞ" MEDIAŞ</t>
  </si>
  <si>
    <t>ŞCOALA GIMNAZIALĂ "CORNELIU PĂCURARIU" MICĂSASA</t>
  </si>
  <si>
    <t>MICĂSASA</t>
  </si>
  <si>
    <t>ŞCOALA GIMNAZIALĂ CRISTIAN</t>
  </si>
  <si>
    <t>CRISTIAN</t>
  </si>
  <si>
    <t>ŞCOALA GIMNAZIALĂ CURCIU</t>
  </si>
  <si>
    <t>CURCIU</t>
  </si>
  <si>
    <t>ŞCOALA GIMNAZIALĂ DAIA</t>
  </si>
  <si>
    <t>DAIA</t>
  </si>
  <si>
    <t>ŞCOALA GIMNAZIALĂ "GEORG DANIEL TEUTSCH" AGNITA</t>
  </si>
  <si>
    <t>ŞCOALA GIMNAZIALĂ "GEORGE POPA" MEDIAŞ</t>
  </si>
  <si>
    <t>ŞCOALA GIMNAZIALĂ "HERMANN OBERTH" MEDIAŞ</t>
  </si>
  <si>
    <t>ŞCOALA GIMNAZIALĂ HOGHILAG</t>
  </si>
  <si>
    <t>HOGHILAG</t>
  </si>
  <si>
    <t>ŞCOALA GIMNAZIALĂ HOSMAN</t>
  </si>
  <si>
    <t>HOSMAN</t>
  </si>
  <si>
    <t>ŞCOALA GIMNAZIALĂ IGHIŞU NOU</t>
  </si>
  <si>
    <t>IGHIŞU NOU</t>
  </si>
  <si>
    <t>ŞCOALA GIMNAZIALĂ "ILIE MICU" LUDOŞ</t>
  </si>
  <si>
    <t>LUDOŞ</t>
  </si>
  <si>
    <t>ŞCOALA GIMNAZIALĂ "IOAN BAN - DASCĂLU" POIANA SIBIULUI</t>
  </si>
  <si>
    <t>POIANA SIBIULUI</t>
  </si>
  <si>
    <t>ŞCOALA GIMNAZIALĂ "IOAN MORARU" DÂRLOS</t>
  </si>
  <si>
    <t>DÂRLOS</t>
  </si>
  <si>
    <t>ŞCOALA GIMNAZIALĂ "IOAN SLAVICI" SIBIU</t>
  </si>
  <si>
    <t>ŞCOALA GIMNAZIALĂ "ION ALBESCU" BOIŢA</t>
  </si>
  <si>
    <t>BOIŢA</t>
  </si>
  <si>
    <t>ŞCOALA GIMNAZIALĂ "ION LUCA CARAGIALE" SIBIU</t>
  </si>
  <si>
    <t>ŞCOALA GIMNAZIALĂ "ION POP RETEGANUL" ORLAT</t>
  </si>
  <si>
    <t>ORLAT</t>
  </si>
  <si>
    <t>ŞCOALA GIMNAZIALĂ JINA</t>
  </si>
  <si>
    <t>JINA</t>
  </si>
  <si>
    <t>ŞCOALA GIMNAZIALĂ LASLEA</t>
  </si>
  <si>
    <t>LASLEA</t>
  </si>
  <si>
    <t>ŞCOALA GIMNAZIALĂ LOAMNEŞ</t>
  </si>
  <si>
    <t>LOAMNEŞ</t>
  </si>
  <si>
    <t>ŞCOALA GIMNAZIALĂ "LUCIAN BOLOGA" MARPOD</t>
  </si>
  <si>
    <t>MARPOD</t>
  </si>
  <si>
    <t>ŞCOALA GIMNAZIALĂ "MARȚIAN NEGREA" VALEA VIILOR</t>
  </si>
  <si>
    <t>VALEA VIILOR</t>
  </si>
  <si>
    <t>ŞCOALA GIMNAZIALĂ "MATEI BASARAB" TURNU ROŞU</t>
  </si>
  <si>
    <t>TURNU ROŞU</t>
  </si>
  <si>
    <t>ŞCOALA GIMNAZIALĂ MĂLÂNCRAV</t>
  </si>
  <si>
    <t>MĂLÂNCRAV</t>
  </si>
  <si>
    <t>ŞCOALA GIMNAZIALĂ MERGHINDEAL</t>
  </si>
  <si>
    <t>MERGHINDEAL</t>
  </si>
  <si>
    <t>ŞCOALA GIMNAZIALĂ "MIHAI EMINESCU" MEDIAŞ</t>
  </si>
  <si>
    <t>ŞCOALA GIMNAZIALĂ "MIHAI VITEAZU" ŞELIMBĂR</t>
  </si>
  <si>
    <t>ŞELIMBĂR</t>
  </si>
  <si>
    <t>ŞCOALA GIMNAZIALĂ MIHĂILENI</t>
  </si>
  <si>
    <t>MIHĂILENI</t>
  </si>
  <si>
    <t>ŞCOALA GIMNAZIALĂ "NICOLAE IORGA" SIBIU</t>
  </si>
  <si>
    <t>ŞCOALA GIMNAZIALĂ NOCRICH</t>
  </si>
  <si>
    <t>NOCRICH</t>
  </si>
  <si>
    <t>ŞCOALA GIMNAZIALĂ NOIŞTAT</t>
  </si>
  <si>
    <t>NOIŞTAT</t>
  </si>
  <si>
    <t>ŞCOALA GIMNAZIALĂ NOU</t>
  </si>
  <si>
    <t>NOU</t>
  </si>
  <si>
    <t>ŞCOALA GIMNAZIALĂ NR. 1 COPŞA MICĂ</t>
  </si>
  <si>
    <t>COPŞA MICĂ</t>
  </si>
  <si>
    <t>ŞCOALA GIMNAZIALĂ NR. 1 SIBIU</t>
  </si>
  <si>
    <t>ŞCOALA GIMNAZIALĂ NR. 10 SIBIU</t>
  </si>
  <si>
    <t>ŞCOALA GIMNAZIALĂ NR. 11 SIBIU</t>
  </si>
  <si>
    <t>ŞCOALA GIMNAZIALĂ NR. 13 SIBIU</t>
  </si>
  <si>
    <t>ŞCOALA GIMNAZIALĂ NR. 18 SIBIU</t>
  </si>
  <si>
    <t>ŞCOALA GIMNAZIALĂ NR. 2 CISNĂDIE</t>
  </si>
  <si>
    <t>ŞCOALA GIMNAZIALĂ NR. 2 SIBIU</t>
  </si>
  <si>
    <t>ŞCOALA GIMNAZIALĂ NR. 21 SIBIU</t>
  </si>
  <si>
    <t>ŞCOALA GIMNAZIALĂ NR. 23 SIBIU</t>
  </si>
  <si>
    <t>ŞCOALA GIMNAZIALĂ NR. 25 SIBIU</t>
  </si>
  <si>
    <t>ŞCOALA GIMNAZIALĂ NR. 3 CISNĂDIE</t>
  </si>
  <si>
    <t>ŞCOALA GIMNAZIALĂ NR. 3 COPȘA MICĂ</t>
  </si>
  <si>
    <t>ŞCOALA GIMNAZIALĂ NR. 4 MEDIAŞ</t>
  </si>
  <si>
    <t>ŞCOALA GIMNAZIALĂ NR. 4 SIBIU</t>
  </si>
  <si>
    <t>ŞCOALA GIMNAZIALĂ NR. 5 MEDIAŞ</t>
  </si>
  <si>
    <t>ŞCOALA GIMNAZIALĂ NR. 7 MEDIAŞ</t>
  </si>
  <si>
    <t>ŞCOALA GIMNAZIALĂ NR. 8 SIBIU</t>
  </si>
  <si>
    <t>ŞCOALA GIMNAZIALĂ OCNA SIBIULUI</t>
  </si>
  <si>
    <t>OCNA SIBIULUI</t>
  </si>
  <si>
    <t>ŞCOALA GIMNAZIALĂ "OCTAVIAN GOGA" RĂŞINARI</t>
  </si>
  <si>
    <t>RĂŞINARI</t>
  </si>
  <si>
    <t>ŞCOALA GIMNAZIALĂ PĂUCA</t>
  </si>
  <si>
    <t>PĂUCA</t>
  </si>
  <si>
    <t>ŞCOALA GIMNAZIALĂ POPLACA</t>
  </si>
  <si>
    <t>POPLACA</t>
  </si>
  <si>
    <t>ŞCOALA GIMNAZIALĂ PORUMBACU DE JOS</t>
  </si>
  <si>
    <t>PORUMBACU DE JOS</t>
  </si>
  <si>
    <t>ŞCOALA GIMNAZIALĂ RACOVIŢA</t>
  </si>
  <si>
    <t>RACOVIŢA</t>
  </si>
  <si>
    <t>ŞCOALA GIMNAZIALĂ "RADU SELEJAN" SIBIU</t>
  </si>
  <si>
    <t>ŞCOALA GIMNAZIALĂ RÂU SADULUI</t>
  </si>
  <si>
    <t>RÂU SADULUI</t>
  </si>
  <si>
    <t>ŞCOALA GIMNAZIALĂ "REGELE FERDINAND" SIBIU</t>
  </si>
  <si>
    <t>ŞCOALA GIMNAZIALĂ "REGINA MARIA" SIBIU</t>
  </si>
  <si>
    <t>ŞCOALA GIMNAZIALĂ ROŞIA</t>
  </si>
  <si>
    <t>ROŞIA</t>
  </si>
  <si>
    <t>ŞCOALA GIMNAZIALĂ RUŞI</t>
  </si>
  <si>
    <t>RUŞI</t>
  </si>
  <si>
    <t>ŞCOALA GIMNAZIALĂ "SAMUIL MICU" SADU</t>
  </si>
  <si>
    <t>SADU</t>
  </si>
  <si>
    <t>ŞCOALA GIMNAZIALĂ "SAVA POPOVICI BARCIANU" RĂŞINARI</t>
  </si>
  <si>
    <t>ŞCOALA GIMNAZIALĂ SĂCEL</t>
  </si>
  <si>
    <t>SĂCEL</t>
  </si>
  <si>
    <t>ŞCOALA GIMNAZIALĂ SCOREIU</t>
  </si>
  <si>
    <t>SCOREIU</t>
  </si>
  <si>
    <t>ŞCOALA GIMNAZIALĂ SLIMNIC</t>
  </si>
  <si>
    <t>SLIMNIC</t>
  </si>
  <si>
    <t>ŞCOALA GIMNAZIALĂ "STEPHAN LUDWIG ROTH" MOŞNA</t>
  </si>
  <si>
    <t>MOŞNA</t>
  </si>
  <si>
    <t>ŞCOALA GIMNAZIALĂ ŞAROŞ PE TÂRNAVE</t>
  </si>
  <si>
    <t>ŞAROŞ PE TÂRNAVE</t>
  </si>
  <si>
    <t>ŞCOALA GIMNAZIALĂ ŞEICA MARE</t>
  </si>
  <si>
    <t>ŞEICA MARE</t>
  </si>
  <si>
    <t>ŞCOALA GIMNAZIALĂ ȘEICA MICĂ</t>
  </si>
  <si>
    <t>ŞEICA MICĂ</t>
  </si>
  <si>
    <t>ŞCOALA GIMNAZIALĂ ŞMIG</t>
  </si>
  <si>
    <t>ŞMIG</t>
  </si>
  <si>
    <t>ŞCOALA GIMNAZIALĂ ŞURA MICĂ</t>
  </si>
  <si>
    <t>ŞURA MICĂ</t>
  </si>
  <si>
    <t>ŞCOALA GIMNAZIALĂ TĂLMACIU</t>
  </si>
  <si>
    <t>ŞCOALA GIMNAZIALĂ TĂLMĂCEL</t>
  </si>
  <si>
    <t>TĂLMĂCEL</t>
  </si>
  <si>
    <t>ŞCOALA GIMNAZIALĂ TÂRNAVA</t>
  </si>
  <si>
    <t>TÂRNAVA</t>
  </si>
  <si>
    <t>ŞCOALA GIMNAZIALĂ TILIŞCA</t>
  </si>
  <si>
    <t>TILIŞCA</t>
  </si>
  <si>
    <t>ŞCOALA GIMNAZIALĂ VALCHID</t>
  </si>
  <si>
    <t>VALCHID</t>
  </si>
  <si>
    <t>ŞCOALA GIMNAZIALĂ VEŞTEM</t>
  </si>
  <si>
    <t>VEŞTEM</t>
  </si>
  <si>
    <t>ŞCOALA GIMNAZIALĂ "VIOREL CUCU PALTIN" ARPAȘU DE JOS</t>
  </si>
  <si>
    <t>ARPAŞU DE JOS</t>
  </si>
  <si>
    <t>ŞCOALA GIMNAZIALĂ VURPĂR</t>
  </si>
  <si>
    <t>VURPĂR</t>
  </si>
  <si>
    <t>ŞCOALA GIMNAZIALĂ WALDORF "HANS SPALINGER" ROŞIA</t>
  </si>
  <si>
    <t>promovabilitate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</si>
</sst>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3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workbookViewId="0">
      <selection activeCell="A3" sqref="A3"/>
    </sheetView>
  </sheetViews>
  <sheetFormatPr defaultRowHeight="14.4" x14ac:dyDescent="0.3"/>
  <cols>
    <col min="1" max="1" width="42.5546875" style="2" customWidth="1"/>
    <col min="2" max="2" width="18.77734375" bestFit="1" customWidth="1"/>
    <col min="3" max="3" width="8.88671875" style="1" bestFit="1" customWidth="1"/>
    <col min="4" max="4" width="15" style="1" customWidth="1"/>
    <col min="5" max="5" width="20.21875" style="1" customWidth="1"/>
    <col min="6" max="6" width="10" style="1" bestFit="1" customWidth="1"/>
    <col min="7" max="7" width="15.109375" style="1" bestFit="1" customWidth="1"/>
    <col min="8" max="8" width="10.6640625" style="1" bestFit="1" customWidth="1"/>
    <col min="9" max="9" width="7.33203125" style="1" bestFit="1" customWidth="1"/>
    <col min="10" max="12" width="7.44140625" style="1" bestFit="1" customWidth="1"/>
    <col min="13" max="13" width="7.33203125" style="1" bestFit="1" customWidth="1"/>
    <col min="14" max="14" width="7.44140625" style="1" bestFit="1" customWidth="1"/>
    <col min="15" max="15" width="7.33203125" style="1" bestFit="1" customWidth="1"/>
    <col min="16" max="17" width="7.44140625" style="1" bestFit="1" customWidth="1"/>
    <col min="18" max="18" width="3.21875" style="1" bestFit="1" customWidth="1"/>
    <col min="19" max="19" width="15.33203125" style="1" customWidth="1"/>
  </cols>
  <sheetData>
    <row r="1" spans="1:19" ht="25.05" customHeight="1" x14ac:dyDescent="0.35">
      <c r="A1" s="4" t="s">
        <v>0</v>
      </c>
      <c r="B1" s="5"/>
      <c r="C1" s="5"/>
      <c r="D1" s="5"/>
      <c r="E1" s="5"/>
    </row>
    <row r="2" spans="1:19" x14ac:dyDescent="0.3">
      <c r="A2" s="2" t="s">
        <v>1</v>
      </c>
    </row>
    <row r="5" spans="1:19" ht="28.8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7" t="s">
        <v>235</v>
      </c>
    </row>
    <row r="6" spans="1:19" ht="28.8" x14ac:dyDescent="0.3">
      <c r="A6" s="2" t="s">
        <v>20</v>
      </c>
      <c r="B6" t="s">
        <v>21</v>
      </c>
      <c r="C6" s="1">
        <v>3</v>
      </c>
      <c r="D6" s="1">
        <v>3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2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3">
        <f>SUM(M6:R6)/F6</f>
        <v>0</v>
      </c>
    </row>
    <row r="7" spans="1:19" x14ac:dyDescent="0.3">
      <c r="A7" s="2" t="s">
        <v>22</v>
      </c>
      <c r="B7" t="s">
        <v>21</v>
      </c>
      <c r="C7" s="1">
        <v>61</v>
      </c>
      <c r="D7" s="1">
        <v>61</v>
      </c>
      <c r="E7" s="1">
        <v>61</v>
      </c>
      <c r="F7" s="1">
        <v>61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11</v>
      </c>
      <c r="Q7" s="1">
        <v>50</v>
      </c>
      <c r="R7" s="1">
        <v>0</v>
      </c>
      <c r="S7" s="3">
        <f t="shared" ref="S7:S70" si="0">SUM(M7:R7)/F7</f>
        <v>1</v>
      </c>
    </row>
    <row r="8" spans="1:19" x14ac:dyDescent="0.3">
      <c r="A8" s="2" t="s">
        <v>23</v>
      </c>
      <c r="B8" t="s">
        <v>21</v>
      </c>
      <c r="C8" s="1">
        <v>145</v>
      </c>
      <c r="D8" s="1">
        <v>145</v>
      </c>
      <c r="E8" s="1">
        <v>142</v>
      </c>
      <c r="F8" s="1">
        <v>145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8</v>
      </c>
      <c r="N8" s="1">
        <v>14</v>
      </c>
      <c r="O8" s="1">
        <v>35</v>
      </c>
      <c r="P8" s="1">
        <v>54</v>
      </c>
      <c r="Q8" s="1">
        <v>31</v>
      </c>
      <c r="R8" s="1">
        <v>0</v>
      </c>
      <c r="S8" s="3">
        <f t="shared" si="0"/>
        <v>0.97931034482758617</v>
      </c>
    </row>
    <row r="9" spans="1:19" ht="28.8" x14ac:dyDescent="0.3">
      <c r="A9" s="2" t="s">
        <v>24</v>
      </c>
      <c r="B9" t="s">
        <v>21</v>
      </c>
      <c r="C9" s="1">
        <v>20</v>
      </c>
      <c r="D9" s="1">
        <v>20</v>
      </c>
      <c r="E9" s="1">
        <v>15</v>
      </c>
      <c r="F9" s="1">
        <v>20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4</v>
      </c>
      <c r="M9" s="1">
        <v>0</v>
      </c>
      <c r="N9" s="1">
        <v>8</v>
      </c>
      <c r="O9" s="1">
        <v>3</v>
      </c>
      <c r="P9" s="1">
        <v>3</v>
      </c>
      <c r="Q9" s="1">
        <v>1</v>
      </c>
      <c r="R9" s="1">
        <v>0</v>
      </c>
      <c r="S9" s="3">
        <f t="shared" si="0"/>
        <v>0.75</v>
      </c>
    </row>
    <row r="10" spans="1:19" ht="28.8" x14ac:dyDescent="0.3">
      <c r="A10" s="2" t="s">
        <v>25</v>
      </c>
      <c r="B10" t="s">
        <v>21</v>
      </c>
      <c r="C10" s="1">
        <v>109</v>
      </c>
      <c r="D10" s="1">
        <v>109</v>
      </c>
      <c r="E10" s="1">
        <v>109</v>
      </c>
      <c r="F10" s="1">
        <v>109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5</v>
      </c>
      <c r="O10" s="1">
        <v>15</v>
      </c>
      <c r="P10" s="1">
        <v>38</v>
      </c>
      <c r="Q10" s="1">
        <v>50</v>
      </c>
      <c r="R10" s="1">
        <v>0</v>
      </c>
      <c r="S10" s="3">
        <f t="shared" si="0"/>
        <v>1</v>
      </c>
    </row>
    <row r="11" spans="1:19" ht="28.8" x14ac:dyDescent="0.3">
      <c r="A11" s="2" t="s">
        <v>26</v>
      </c>
      <c r="B11" t="s">
        <v>27</v>
      </c>
      <c r="C11" s="1">
        <v>31</v>
      </c>
      <c r="D11" s="1">
        <v>31</v>
      </c>
      <c r="E11" s="1">
        <v>19</v>
      </c>
      <c r="F11" s="1">
        <v>26</v>
      </c>
      <c r="G11" s="1">
        <v>5</v>
      </c>
      <c r="H11" s="1">
        <v>0</v>
      </c>
      <c r="I11" s="1">
        <v>0</v>
      </c>
      <c r="J11" s="1">
        <v>3</v>
      </c>
      <c r="K11" s="1">
        <v>3</v>
      </c>
      <c r="L11" s="1">
        <v>1</v>
      </c>
      <c r="M11" s="1">
        <v>11</v>
      </c>
      <c r="N11" s="1">
        <v>2</v>
      </c>
      <c r="O11" s="1">
        <v>4</v>
      </c>
      <c r="P11" s="1">
        <v>2</v>
      </c>
      <c r="Q11" s="1">
        <v>0</v>
      </c>
      <c r="R11" s="1">
        <v>0</v>
      </c>
      <c r="S11" s="3">
        <f t="shared" si="0"/>
        <v>0.73076923076923073</v>
      </c>
    </row>
    <row r="12" spans="1:19" x14ac:dyDescent="0.3">
      <c r="A12" s="2" t="s">
        <v>28</v>
      </c>
      <c r="B12" t="s">
        <v>21</v>
      </c>
      <c r="C12" s="1">
        <v>31</v>
      </c>
      <c r="D12" s="1">
        <v>31</v>
      </c>
      <c r="E12" s="1">
        <v>29</v>
      </c>
      <c r="F12" s="1">
        <v>31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8</v>
      </c>
      <c r="N12" s="1">
        <v>6</v>
      </c>
      <c r="O12" s="1">
        <v>5</v>
      </c>
      <c r="P12" s="1">
        <v>8</v>
      </c>
      <c r="Q12" s="1">
        <v>2</v>
      </c>
      <c r="R12" s="1">
        <v>0</v>
      </c>
      <c r="S12" s="3">
        <f t="shared" si="0"/>
        <v>0.93548387096774188</v>
      </c>
    </row>
    <row r="13" spans="1:19" x14ac:dyDescent="0.3">
      <c r="A13" s="2" t="s">
        <v>29</v>
      </c>
      <c r="B13" t="s">
        <v>30</v>
      </c>
      <c r="C13" s="1">
        <v>17</v>
      </c>
      <c r="D13" s="1">
        <v>17</v>
      </c>
      <c r="E13" s="1">
        <v>8</v>
      </c>
      <c r="F13" s="1">
        <v>12</v>
      </c>
      <c r="G13" s="1">
        <v>5</v>
      </c>
      <c r="H13" s="1">
        <v>0</v>
      </c>
      <c r="I13" s="1">
        <v>0</v>
      </c>
      <c r="J13" s="1">
        <v>0</v>
      </c>
      <c r="K13" s="1">
        <v>1</v>
      </c>
      <c r="L13" s="1">
        <v>3</v>
      </c>
      <c r="M13" s="1">
        <v>6</v>
      </c>
      <c r="N13" s="1">
        <v>2</v>
      </c>
      <c r="O13" s="1">
        <v>0</v>
      </c>
      <c r="P13" s="1">
        <v>0</v>
      </c>
      <c r="Q13" s="1">
        <v>0</v>
      </c>
      <c r="R13" s="1">
        <v>0</v>
      </c>
      <c r="S13" s="3">
        <f t="shared" si="0"/>
        <v>0.66666666666666663</v>
      </c>
    </row>
    <row r="14" spans="1:19" ht="28.8" x14ac:dyDescent="0.3">
      <c r="A14" s="2" t="s">
        <v>31</v>
      </c>
      <c r="B14" t="s">
        <v>32</v>
      </c>
      <c r="C14" s="1">
        <v>19</v>
      </c>
      <c r="D14" s="1">
        <v>19</v>
      </c>
      <c r="E14" s="1">
        <v>11</v>
      </c>
      <c r="F14" s="1">
        <v>18</v>
      </c>
      <c r="G14" s="1">
        <v>1</v>
      </c>
      <c r="H14" s="1">
        <v>0</v>
      </c>
      <c r="I14" s="1">
        <v>0</v>
      </c>
      <c r="J14" s="1">
        <v>0</v>
      </c>
      <c r="K14" s="1">
        <v>2</v>
      </c>
      <c r="L14" s="1">
        <v>5</v>
      </c>
      <c r="M14" s="1">
        <v>3</v>
      </c>
      <c r="N14" s="1">
        <v>1</v>
      </c>
      <c r="O14" s="1">
        <v>3</v>
      </c>
      <c r="P14" s="1">
        <v>4</v>
      </c>
      <c r="Q14" s="1">
        <v>0</v>
      </c>
      <c r="R14" s="1">
        <v>0</v>
      </c>
      <c r="S14" s="3">
        <f t="shared" si="0"/>
        <v>0.61111111111111116</v>
      </c>
    </row>
    <row r="15" spans="1:19" x14ac:dyDescent="0.3">
      <c r="A15" s="2" t="s">
        <v>33</v>
      </c>
      <c r="B15" t="s">
        <v>34</v>
      </c>
      <c r="C15" s="1">
        <v>28</v>
      </c>
      <c r="D15" s="1">
        <v>28</v>
      </c>
      <c r="E15" s="1">
        <v>27</v>
      </c>
      <c r="F15" s="1">
        <v>28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6</v>
      </c>
      <c r="N15" s="1">
        <v>4</v>
      </c>
      <c r="O15" s="1">
        <v>8</v>
      </c>
      <c r="P15" s="1">
        <v>7</v>
      </c>
      <c r="Q15" s="1">
        <v>2</v>
      </c>
      <c r="R15" s="1">
        <v>0</v>
      </c>
      <c r="S15" s="3">
        <f t="shared" si="0"/>
        <v>0.9642857142857143</v>
      </c>
    </row>
    <row r="16" spans="1:19" ht="28.8" x14ac:dyDescent="0.3">
      <c r="A16" s="2" t="s">
        <v>35</v>
      </c>
      <c r="B16" t="s">
        <v>36</v>
      </c>
      <c r="C16" s="1">
        <v>31</v>
      </c>
      <c r="D16" s="1">
        <v>31</v>
      </c>
      <c r="E16" s="1">
        <v>28</v>
      </c>
      <c r="F16" s="1">
        <v>31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2</v>
      </c>
      <c r="M16" s="1">
        <v>5</v>
      </c>
      <c r="N16" s="1">
        <v>4</v>
      </c>
      <c r="O16" s="1">
        <v>5</v>
      </c>
      <c r="P16" s="1">
        <v>5</v>
      </c>
      <c r="Q16" s="1">
        <v>9</v>
      </c>
      <c r="R16" s="1">
        <v>0</v>
      </c>
      <c r="S16" s="3">
        <f t="shared" si="0"/>
        <v>0.90322580645161288</v>
      </c>
    </row>
    <row r="17" spans="1:19" x14ac:dyDescent="0.3">
      <c r="A17" s="2" t="s">
        <v>37</v>
      </c>
      <c r="B17" t="s">
        <v>38</v>
      </c>
      <c r="C17" s="1">
        <v>10</v>
      </c>
      <c r="D17" s="1">
        <v>10</v>
      </c>
      <c r="E17" s="1">
        <v>9</v>
      </c>
      <c r="F17" s="1">
        <v>10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3</v>
      </c>
      <c r="N17" s="1">
        <v>2</v>
      </c>
      <c r="O17" s="1">
        <v>2</v>
      </c>
      <c r="P17" s="1">
        <v>2</v>
      </c>
      <c r="Q17" s="1">
        <v>0</v>
      </c>
      <c r="R17" s="1">
        <v>0</v>
      </c>
      <c r="S17" s="3">
        <f t="shared" si="0"/>
        <v>0.9</v>
      </c>
    </row>
    <row r="18" spans="1:19" x14ac:dyDescent="0.3">
      <c r="A18" s="2" t="s">
        <v>39</v>
      </c>
      <c r="B18" t="s">
        <v>21</v>
      </c>
      <c r="C18" s="1">
        <v>50</v>
      </c>
      <c r="D18" s="1">
        <v>50</v>
      </c>
      <c r="E18" s="1">
        <v>49</v>
      </c>
      <c r="F18" s="1">
        <v>50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7</v>
      </c>
      <c r="N18" s="1">
        <v>13</v>
      </c>
      <c r="O18" s="1">
        <v>10</v>
      </c>
      <c r="P18" s="1">
        <v>17</v>
      </c>
      <c r="Q18" s="1">
        <v>2</v>
      </c>
      <c r="R18" s="1">
        <v>0</v>
      </c>
      <c r="S18" s="3">
        <f t="shared" si="0"/>
        <v>0.98</v>
      </c>
    </row>
    <row r="19" spans="1:19" x14ac:dyDescent="0.3">
      <c r="A19" s="2" t="s">
        <v>40</v>
      </c>
      <c r="B19" t="s">
        <v>38</v>
      </c>
      <c r="C19" s="1">
        <v>48</v>
      </c>
      <c r="D19" s="1">
        <v>48</v>
      </c>
      <c r="E19" s="1">
        <v>44</v>
      </c>
      <c r="F19" s="1">
        <v>48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4</v>
      </c>
      <c r="M19" s="1">
        <v>1</v>
      </c>
      <c r="N19" s="1">
        <v>13</v>
      </c>
      <c r="O19" s="1">
        <v>13</v>
      </c>
      <c r="P19" s="1">
        <v>13</v>
      </c>
      <c r="Q19" s="1">
        <v>4</v>
      </c>
      <c r="R19" s="1">
        <v>0</v>
      </c>
      <c r="S19" s="3">
        <f t="shared" si="0"/>
        <v>0.91666666666666663</v>
      </c>
    </row>
    <row r="20" spans="1:19" x14ac:dyDescent="0.3">
      <c r="A20" s="2" t="s">
        <v>41</v>
      </c>
      <c r="B20" t="s">
        <v>42</v>
      </c>
      <c r="C20" s="1">
        <v>39</v>
      </c>
      <c r="D20" s="1">
        <v>39</v>
      </c>
      <c r="E20" s="1">
        <v>33</v>
      </c>
      <c r="F20" s="1">
        <v>39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</v>
      </c>
      <c r="M20" s="1">
        <v>7</v>
      </c>
      <c r="N20" s="1">
        <v>5</v>
      </c>
      <c r="O20" s="1">
        <v>7</v>
      </c>
      <c r="P20" s="1">
        <v>10</v>
      </c>
      <c r="Q20" s="1">
        <v>4</v>
      </c>
      <c r="R20" s="1">
        <v>0</v>
      </c>
      <c r="S20" s="3">
        <f t="shared" si="0"/>
        <v>0.84615384615384615</v>
      </c>
    </row>
    <row r="21" spans="1:19" x14ac:dyDescent="0.3">
      <c r="A21" s="2" t="s">
        <v>43</v>
      </c>
      <c r="B21" t="s">
        <v>21</v>
      </c>
      <c r="C21" s="1">
        <v>29</v>
      </c>
      <c r="D21" s="1">
        <v>29</v>
      </c>
      <c r="E21" s="1">
        <v>28</v>
      </c>
      <c r="F21" s="1">
        <v>29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1</v>
      </c>
      <c r="O21" s="1">
        <v>7</v>
      </c>
      <c r="P21" s="1">
        <v>12</v>
      </c>
      <c r="Q21" s="1">
        <v>7</v>
      </c>
      <c r="R21" s="1">
        <v>0</v>
      </c>
      <c r="S21" s="3">
        <f t="shared" si="0"/>
        <v>0.96551724137931039</v>
      </c>
    </row>
    <row r="22" spans="1:19" x14ac:dyDescent="0.3">
      <c r="A22" s="2" t="s">
        <v>44</v>
      </c>
      <c r="B22" t="s">
        <v>45</v>
      </c>
      <c r="C22" s="1">
        <v>35</v>
      </c>
      <c r="D22" s="1">
        <v>35</v>
      </c>
      <c r="E22" s="1">
        <v>22</v>
      </c>
      <c r="F22" s="1">
        <v>35</v>
      </c>
      <c r="G22" s="1">
        <v>0</v>
      </c>
      <c r="H22" s="1">
        <v>0</v>
      </c>
      <c r="I22" s="1">
        <v>1</v>
      </c>
      <c r="J22" s="1">
        <v>3</v>
      </c>
      <c r="K22" s="1">
        <v>2</v>
      </c>
      <c r="L22" s="1">
        <v>7</v>
      </c>
      <c r="M22" s="1">
        <v>3</v>
      </c>
      <c r="N22" s="1">
        <v>5</v>
      </c>
      <c r="O22" s="1">
        <v>7</v>
      </c>
      <c r="P22" s="1">
        <v>6</v>
      </c>
      <c r="Q22" s="1">
        <v>1</v>
      </c>
      <c r="R22" s="1">
        <v>0</v>
      </c>
      <c r="S22" s="3">
        <f t="shared" si="0"/>
        <v>0.62857142857142856</v>
      </c>
    </row>
    <row r="23" spans="1:19" x14ac:dyDescent="0.3">
      <c r="A23" s="2" t="s">
        <v>46</v>
      </c>
      <c r="B23" t="s">
        <v>47</v>
      </c>
      <c r="C23" s="1">
        <v>6</v>
      </c>
      <c r="D23" s="1">
        <v>6</v>
      </c>
      <c r="E23" s="1">
        <v>6</v>
      </c>
      <c r="F23" s="1">
        <v>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  <c r="N23" s="1">
        <v>2</v>
      </c>
      <c r="O23" s="1">
        <v>1</v>
      </c>
      <c r="P23" s="1">
        <v>0</v>
      </c>
      <c r="Q23" s="1">
        <v>0</v>
      </c>
      <c r="R23" s="1">
        <v>0</v>
      </c>
      <c r="S23" s="3">
        <f t="shared" si="0"/>
        <v>1</v>
      </c>
    </row>
    <row r="24" spans="1:19" x14ac:dyDescent="0.3">
      <c r="A24" s="2" t="s">
        <v>48</v>
      </c>
      <c r="B24" t="s">
        <v>49</v>
      </c>
      <c r="C24" s="1">
        <v>12</v>
      </c>
      <c r="D24" s="1">
        <v>12</v>
      </c>
      <c r="E24" s="1">
        <v>2</v>
      </c>
      <c r="F24" s="1">
        <v>12</v>
      </c>
      <c r="G24" s="1">
        <v>0</v>
      </c>
      <c r="H24" s="1">
        <v>0</v>
      </c>
      <c r="I24" s="1">
        <v>0</v>
      </c>
      <c r="J24" s="1">
        <v>5</v>
      </c>
      <c r="K24" s="1">
        <v>2</v>
      </c>
      <c r="L24" s="1">
        <v>3</v>
      </c>
      <c r="M24" s="1">
        <v>0</v>
      </c>
      <c r="N24" s="1">
        <v>2</v>
      </c>
      <c r="O24" s="1">
        <v>0</v>
      </c>
      <c r="P24" s="1">
        <v>0</v>
      </c>
      <c r="Q24" s="1">
        <v>0</v>
      </c>
      <c r="R24" s="1">
        <v>0</v>
      </c>
      <c r="S24" s="3">
        <f t="shared" si="0"/>
        <v>0.16666666666666666</v>
      </c>
    </row>
    <row r="25" spans="1:19" x14ac:dyDescent="0.3">
      <c r="A25" s="2" t="s">
        <v>50</v>
      </c>
      <c r="B25" t="s">
        <v>51</v>
      </c>
      <c r="C25" s="1">
        <v>10</v>
      </c>
      <c r="D25" s="1">
        <v>10</v>
      </c>
      <c r="E25" s="1">
        <v>7</v>
      </c>
      <c r="F25" s="1">
        <v>10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2</v>
      </c>
      <c r="M25" s="1">
        <v>3</v>
      </c>
      <c r="N25" s="1">
        <v>2</v>
      </c>
      <c r="O25" s="1">
        <v>2</v>
      </c>
      <c r="P25" s="1">
        <v>0</v>
      </c>
      <c r="Q25" s="1">
        <v>0</v>
      </c>
      <c r="R25" s="1">
        <v>0</v>
      </c>
      <c r="S25" s="3">
        <f t="shared" si="0"/>
        <v>0.7</v>
      </c>
    </row>
    <row r="26" spans="1:19" ht="28.8" x14ac:dyDescent="0.3">
      <c r="A26" s="2" t="s">
        <v>52</v>
      </c>
      <c r="B26" t="s">
        <v>53</v>
      </c>
      <c r="C26" s="1">
        <v>20</v>
      </c>
      <c r="D26" s="1">
        <v>20</v>
      </c>
      <c r="E26" s="1">
        <v>10</v>
      </c>
      <c r="F26" s="1">
        <v>18</v>
      </c>
      <c r="G26" s="1">
        <v>2</v>
      </c>
      <c r="H26" s="1">
        <v>0</v>
      </c>
      <c r="I26" s="1">
        <v>0</v>
      </c>
      <c r="J26" s="1">
        <v>1</v>
      </c>
      <c r="K26" s="1">
        <v>2</v>
      </c>
      <c r="L26" s="1">
        <v>5</v>
      </c>
      <c r="M26" s="1">
        <v>2</v>
      </c>
      <c r="N26" s="1">
        <v>6</v>
      </c>
      <c r="O26" s="1">
        <v>1</v>
      </c>
      <c r="P26" s="1">
        <v>1</v>
      </c>
      <c r="Q26" s="1">
        <v>0</v>
      </c>
      <c r="R26" s="1">
        <v>0</v>
      </c>
      <c r="S26" s="3">
        <f t="shared" si="0"/>
        <v>0.55555555555555558</v>
      </c>
    </row>
    <row r="27" spans="1:19" x14ac:dyDescent="0.3">
      <c r="A27" s="2" t="s">
        <v>54</v>
      </c>
      <c r="B27" t="s">
        <v>55</v>
      </c>
      <c r="C27" s="1">
        <v>12</v>
      </c>
      <c r="D27" s="1">
        <v>12</v>
      </c>
      <c r="E27" s="1">
        <v>6</v>
      </c>
      <c r="F27" s="1">
        <v>12</v>
      </c>
      <c r="G27" s="1">
        <v>0</v>
      </c>
      <c r="H27" s="1">
        <v>0</v>
      </c>
      <c r="I27" s="1">
        <v>0</v>
      </c>
      <c r="J27" s="1">
        <v>1</v>
      </c>
      <c r="K27" s="1">
        <v>3</v>
      </c>
      <c r="L27" s="1">
        <v>2</v>
      </c>
      <c r="M27" s="1">
        <v>4</v>
      </c>
      <c r="N27" s="1">
        <v>1</v>
      </c>
      <c r="O27" s="1">
        <v>0</v>
      </c>
      <c r="P27" s="1">
        <v>1</v>
      </c>
      <c r="Q27" s="1">
        <v>0</v>
      </c>
      <c r="R27" s="1">
        <v>0</v>
      </c>
      <c r="S27" s="3">
        <f t="shared" si="0"/>
        <v>0.5</v>
      </c>
    </row>
    <row r="28" spans="1:19" x14ac:dyDescent="0.3">
      <c r="A28" s="2" t="s">
        <v>56</v>
      </c>
      <c r="B28" t="s">
        <v>57</v>
      </c>
      <c r="C28" s="1">
        <v>14</v>
      </c>
      <c r="D28" s="1">
        <v>14</v>
      </c>
      <c r="E28" s="1">
        <v>6</v>
      </c>
      <c r="F28" s="1">
        <v>12</v>
      </c>
      <c r="G28" s="1">
        <v>2</v>
      </c>
      <c r="H28" s="1">
        <v>0</v>
      </c>
      <c r="I28" s="1">
        <v>0</v>
      </c>
      <c r="J28" s="1">
        <v>0</v>
      </c>
      <c r="K28" s="1">
        <v>2</v>
      </c>
      <c r="L28" s="1">
        <v>4</v>
      </c>
      <c r="M28" s="1">
        <v>4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3">
        <f t="shared" si="0"/>
        <v>0.5</v>
      </c>
    </row>
    <row r="29" spans="1:19" x14ac:dyDescent="0.3">
      <c r="A29" s="2" t="s">
        <v>58</v>
      </c>
      <c r="B29" t="s">
        <v>59</v>
      </c>
      <c r="C29" s="1">
        <v>15</v>
      </c>
      <c r="D29" s="1">
        <v>15</v>
      </c>
      <c r="E29" s="1">
        <v>7</v>
      </c>
      <c r="F29" s="1">
        <v>12</v>
      </c>
      <c r="G29" s="1">
        <v>3</v>
      </c>
      <c r="H29" s="1">
        <v>0</v>
      </c>
      <c r="I29" s="1">
        <v>0</v>
      </c>
      <c r="J29" s="1">
        <v>1</v>
      </c>
      <c r="K29" s="1">
        <v>0</v>
      </c>
      <c r="L29" s="1">
        <v>4</v>
      </c>
      <c r="M29" s="1">
        <v>3</v>
      </c>
      <c r="N29" s="1">
        <v>1</v>
      </c>
      <c r="O29" s="1">
        <v>3</v>
      </c>
      <c r="P29" s="1">
        <v>0</v>
      </c>
      <c r="Q29" s="1">
        <v>0</v>
      </c>
      <c r="R29" s="1">
        <v>0</v>
      </c>
      <c r="S29" s="3">
        <f t="shared" si="0"/>
        <v>0.58333333333333337</v>
      </c>
    </row>
    <row r="30" spans="1:19" ht="28.8" x14ac:dyDescent="0.3">
      <c r="A30" s="2" t="s">
        <v>60</v>
      </c>
      <c r="B30" t="s">
        <v>61</v>
      </c>
      <c r="C30" s="1">
        <v>25</v>
      </c>
      <c r="D30" s="1">
        <v>25</v>
      </c>
      <c r="E30" s="1">
        <v>21</v>
      </c>
      <c r="F30" s="1">
        <v>24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3</v>
      </c>
      <c r="M30" s="1">
        <v>3</v>
      </c>
      <c r="N30" s="1">
        <v>6</v>
      </c>
      <c r="O30" s="1">
        <v>4</v>
      </c>
      <c r="P30" s="1">
        <v>7</v>
      </c>
      <c r="Q30" s="1">
        <v>1</v>
      </c>
      <c r="R30" s="1">
        <v>0</v>
      </c>
      <c r="S30" s="3">
        <f t="shared" si="0"/>
        <v>0.875</v>
      </c>
    </row>
    <row r="31" spans="1:19" ht="28.8" x14ac:dyDescent="0.3">
      <c r="A31" s="2" t="s">
        <v>62</v>
      </c>
      <c r="B31" t="s">
        <v>63</v>
      </c>
      <c r="C31" s="1">
        <v>14</v>
      </c>
      <c r="D31" s="1">
        <v>14</v>
      </c>
      <c r="E31" s="1">
        <v>11</v>
      </c>
      <c r="F31" s="1">
        <v>14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2</v>
      </c>
      <c r="M31" s="1">
        <v>5</v>
      </c>
      <c r="N31" s="1">
        <v>2</v>
      </c>
      <c r="O31" s="1">
        <v>1</v>
      </c>
      <c r="P31" s="1">
        <v>3</v>
      </c>
      <c r="Q31" s="1">
        <v>0</v>
      </c>
      <c r="R31" s="1">
        <v>0</v>
      </c>
      <c r="S31" s="3">
        <f t="shared" si="0"/>
        <v>0.7857142857142857</v>
      </c>
    </row>
    <row r="32" spans="1:19" ht="28.8" x14ac:dyDescent="0.3">
      <c r="A32" s="2" t="s">
        <v>64</v>
      </c>
      <c r="B32" t="s">
        <v>65</v>
      </c>
      <c r="C32" s="1">
        <v>10</v>
      </c>
      <c r="D32" s="1">
        <v>10</v>
      </c>
      <c r="E32" s="1">
        <v>6</v>
      </c>
      <c r="F32" s="1">
        <v>10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3</v>
      </c>
      <c r="M32" s="1">
        <v>2</v>
      </c>
      <c r="N32" s="1">
        <v>4</v>
      </c>
      <c r="O32" s="1">
        <v>0</v>
      </c>
      <c r="P32" s="1">
        <v>0</v>
      </c>
      <c r="Q32" s="1">
        <v>0</v>
      </c>
      <c r="R32" s="1">
        <v>0</v>
      </c>
      <c r="S32" s="3">
        <f t="shared" si="0"/>
        <v>0.6</v>
      </c>
    </row>
    <row r="33" spans="1:19" x14ac:dyDescent="0.3">
      <c r="A33" s="2" t="s">
        <v>66</v>
      </c>
      <c r="B33" t="s">
        <v>38</v>
      </c>
      <c r="C33" s="1">
        <v>30</v>
      </c>
      <c r="D33" s="1">
        <v>30</v>
      </c>
      <c r="E33" s="1">
        <v>20</v>
      </c>
      <c r="F33" s="1">
        <v>29</v>
      </c>
      <c r="G33" s="1">
        <v>1</v>
      </c>
      <c r="H33" s="1">
        <v>0</v>
      </c>
      <c r="I33" s="1">
        <v>0</v>
      </c>
      <c r="J33" s="1">
        <v>0</v>
      </c>
      <c r="K33" s="1">
        <v>1</v>
      </c>
      <c r="L33" s="1">
        <v>8</v>
      </c>
      <c r="M33" s="1">
        <v>5</v>
      </c>
      <c r="N33" s="1">
        <v>6</v>
      </c>
      <c r="O33" s="1">
        <v>6</v>
      </c>
      <c r="P33" s="1">
        <v>3</v>
      </c>
      <c r="Q33" s="1">
        <v>0</v>
      </c>
      <c r="R33" s="1">
        <v>0</v>
      </c>
      <c r="S33" s="3">
        <f t="shared" si="0"/>
        <v>0.68965517241379315</v>
      </c>
    </row>
    <row r="34" spans="1:19" x14ac:dyDescent="0.3">
      <c r="A34" s="2" t="s">
        <v>67</v>
      </c>
      <c r="B34" t="s">
        <v>68</v>
      </c>
      <c r="C34" s="1">
        <v>5</v>
      </c>
      <c r="D34" s="1">
        <v>5</v>
      </c>
      <c r="E34" s="1">
        <v>5</v>
      </c>
      <c r="F34" s="1">
        <v>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2</v>
      </c>
      <c r="N34" s="1">
        <v>2</v>
      </c>
      <c r="O34" s="1">
        <v>1</v>
      </c>
      <c r="P34" s="1">
        <v>0</v>
      </c>
      <c r="Q34" s="1">
        <v>0</v>
      </c>
      <c r="R34" s="1">
        <v>0</v>
      </c>
      <c r="S34" s="3">
        <f t="shared" si="0"/>
        <v>1</v>
      </c>
    </row>
    <row r="35" spans="1:19" ht="28.8" x14ac:dyDescent="0.3">
      <c r="A35" s="2" t="s">
        <v>69</v>
      </c>
      <c r="B35" t="s">
        <v>70</v>
      </c>
      <c r="C35" s="1">
        <v>16</v>
      </c>
      <c r="D35" s="1">
        <v>16</v>
      </c>
      <c r="E35" s="1">
        <v>14</v>
      </c>
      <c r="F35" s="1">
        <v>15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1</v>
      </c>
      <c r="N35" s="1">
        <v>4</v>
      </c>
      <c r="O35" s="1">
        <v>3</v>
      </c>
      <c r="P35" s="1">
        <v>6</v>
      </c>
      <c r="Q35" s="1">
        <v>0</v>
      </c>
      <c r="R35" s="1">
        <v>0</v>
      </c>
      <c r="S35" s="3">
        <f t="shared" si="0"/>
        <v>0.93333333333333335</v>
      </c>
    </row>
    <row r="36" spans="1:19" x14ac:dyDescent="0.3">
      <c r="A36" s="2" t="s">
        <v>71</v>
      </c>
      <c r="B36" t="s">
        <v>72</v>
      </c>
      <c r="C36" s="1">
        <v>12</v>
      </c>
      <c r="D36" s="1">
        <v>12</v>
      </c>
      <c r="E36" s="1">
        <v>12</v>
      </c>
      <c r="F36" s="1">
        <v>12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5</v>
      </c>
      <c r="P36" s="1">
        <v>3</v>
      </c>
      <c r="Q36" s="1">
        <v>3</v>
      </c>
      <c r="R36" s="1">
        <v>0</v>
      </c>
      <c r="S36" s="3">
        <f t="shared" si="0"/>
        <v>1</v>
      </c>
    </row>
    <row r="37" spans="1:19" x14ac:dyDescent="0.3">
      <c r="A37" s="2" t="s">
        <v>73</v>
      </c>
      <c r="B37" t="s">
        <v>74</v>
      </c>
      <c r="C37" s="1">
        <v>6</v>
      </c>
      <c r="D37" s="1">
        <v>6</v>
      </c>
      <c r="E37" s="1">
        <v>4</v>
      </c>
      <c r="F37" s="1">
        <v>6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2</v>
      </c>
      <c r="N37" s="1">
        <v>0</v>
      </c>
      <c r="O37" s="1">
        <v>2</v>
      </c>
      <c r="P37" s="1">
        <v>0</v>
      </c>
      <c r="Q37" s="1">
        <v>0</v>
      </c>
      <c r="R37" s="1">
        <v>0</v>
      </c>
      <c r="S37" s="3">
        <f t="shared" si="0"/>
        <v>0.66666666666666663</v>
      </c>
    </row>
    <row r="38" spans="1:19" x14ac:dyDescent="0.3">
      <c r="A38" s="2" t="s">
        <v>75</v>
      </c>
      <c r="B38" t="s">
        <v>76</v>
      </c>
      <c r="C38" s="1">
        <v>13</v>
      </c>
      <c r="D38" s="1">
        <v>13</v>
      </c>
      <c r="E38" s="1">
        <v>7</v>
      </c>
      <c r="F38" s="1">
        <v>10</v>
      </c>
      <c r="G38" s="1">
        <v>3</v>
      </c>
      <c r="H38" s="1">
        <v>0</v>
      </c>
      <c r="I38" s="1">
        <v>0</v>
      </c>
      <c r="J38" s="1">
        <v>0</v>
      </c>
      <c r="K38" s="1">
        <v>1</v>
      </c>
      <c r="L38" s="1">
        <v>2</v>
      </c>
      <c r="M38" s="1">
        <v>5</v>
      </c>
      <c r="N38" s="1">
        <v>1</v>
      </c>
      <c r="O38" s="1">
        <v>1</v>
      </c>
      <c r="P38" s="1">
        <v>0</v>
      </c>
      <c r="Q38" s="1">
        <v>0</v>
      </c>
      <c r="R38" s="1">
        <v>0</v>
      </c>
      <c r="S38" s="3">
        <f t="shared" si="0"/>
        <v>0.7</v>
      </c>
    </row>
    <row r="39" spans="1:19" x14ac:dyDescent="0.3">
      <c r="A39" s="2" t="s">
        <v>77</v>
      </c>
      <c r="B39" t="s">
        <v>78</v>
      </c>
      <c r="C39" s="1">
        <v>7</v>
      </c>
      <c r="D39" s="1">
        <v>7</v>
      </c>
      <c r="E39" s="1">
        <v>3</v>
      </c>
      <c r="F39" s="1">
        <v>5</v>
      </c>
      <c r="G39" s="1">
        <v>2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  <c r="M39" s="1">
        <v>1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3">
        <f t="shared" si="0"/>
        <v>0.6</v>
      </c>
    </row>
    <row r="40" spans="1:19" x14ac:dyDescent="0.3">
      <c r="A40" s="2" t="s">
        <v>79</v>
      </c>
      <c r="B40" t="s">
        <v>80</v>
      </c>
      <c r="C40" s="1">
        <v>6</v>
      </c>
      <c r="D40" s="1">
        <v>6</v>
      </c>
      <c r="E40" s="1">
        <v>2</v>
      </c>
      <c r="F40" s="1">
        <v>2</v>
      </c>
      <c r="G40" s="1">
        <v>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3">
        <f t="shared" si="0"/>
        <v>1</v>
      </c>
    </row>
    <row r="41" spans="1:19" x14ac:dyDescent="0.3">
      <c r="A41" s="2" t="s">
        <v>81</v>
      </c>
      <c r="B41" t="s">
        <v>82</v>
      </c>
      <c r="C41" s="1">
        <v>10</v>
      </c>
      <c r="D41" s="1">
        <v>10</v>
      </c>
      <c r="E41" s="1">
        <v>5</v>
      </c>
      <c r="F41" s="1">
        <v>8</v>
      </c>
      <c r="G41" s="1">
        <v>2</v>
      </c>
      <c r="H41" s="1">
        <v>0</v>
      </c>
      <c r="I41" s="1">
        <v>0</v>
      </c>
      <c r="J41" s="1">
        <v>0</v>
      </c>
      <c r="K41" s="1">
        <v>1</v>
      </c>
      <c r="L41" s="1">
        <v>2</v>
      </c>
      <c r="M41" s="1">
        <v>3</v>
      </c>
      <c r="N41" s="1">
        <v>1</v>
      </c>
      <c r="O41" s="1">
        <v>1</v>
      </c>
      <c r="P41" s="1">
        <v>0</v>
      </c>
      <c r="Q41" s="1">
        <v>0</v>
      </c>
      <c r="R41" s="1">
        <v>0</v>
      </c>
      <c r="S41" s="3">
        <f t="shared" si="0"/>
        <v>0.625</v>
      </c>
    </row>
    <row r="42" spans="1:19" x14ac:dyDescent="0.3">
      <c r="A42" s="2" t="s">
        <v>83</v>
      </c>
      <c r="B42" t="s">
        <v>84</v>
      </c>
      <c r="C42" s="1">
        <v>10</v>
      </c>
      <c r="D42" s="1">
        <v>10</v>
      </c>
      <c r="E42" s="1">
        <v>9</v>
      </c>
      <c r="F42" s="1">
        <v>10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2</v>
      </c>
      <c r="N42" s="1">
        <v>3</v>
      </c>
      <c r="O42" s="1">
        <v>3</v>
      </c>
      <c r="P42" s="1">
        <v>1</v>
      </c>
      <c r="Q42" s="1">
        <v>0</v>
      </c>
      <c r="R42" s="1">
        <v>0</v>
      </c>
      <c r="S42" s="3">
        <f t="shared" si="0"/>
        <v>0.9</v>
      </c>
    </row>
    <row r="43" spans="1:19" x14ac:dyDescent="0.3">
      <c r="A43" s="2" t="s">
        <v>85</v>
      </c>
      <c r="B43" t="s">
        <v>86</v>
      </c>
      <c r="C43" s="1">
        <v>10</v>
      </c>
      <c r="D43" s="1">
        <v>10</v>
      </c>
      <c r="E43" s="1">
        <v>3</v>
      </c>
      <c r="F43" s="1">
        <v>6</v>
      </c>
      <c r="G43" s="1">
        <v>4</v>
      </c>
      <c r="H43" s="1">
        <v>0</v>
      </c>
      <c r="I43" s="1">
        <v>0</v>
      </c>
      <c r="J43" s="1">
        <v>1</v>
      </c>
      <c r="K43" s="1">
        <v>0</v>
      </c>
      <c r="L43" s="1">
        <v>2</v>
      </c>
      <c r="M43" s="1">
        <v>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3">
        <f t="shared" si="0"/>
        <v>0.5</v>
      </c>
    </row>
    <row r="44" spans="1:19" x14ac:dyDescent="0.3">
      <c r="A44" s="2" t="s">
        <v>87</v>
      </c>
      <c r="B44" t="s">
        <v>88</v>
      </c>
      <c r="C44" s="1">
        <v>12</v>
      </c>
      <c r="D44" s="1">
        <v>12</v>
      </c>
      <c r="E44" s="1">
        <v>2</v>
      </c>
      <c r="F44" s="1">
        <v>9</v>
      </c>
      <c r="G44" s="1">
        <v>3</v>
      </c>
      <c r="H44" s="1">
        <v>0</v>
      </c>
      <c r="I44" s="1">
        <v>0</v>
      </c>
      <c r="J44" s="1">
        <v>1</v>
      </c>
      <c r="K44" s="1">
        <v>5</v>
      </c>
      <c r="L44" s="1">
        <v>1</v>
      </c>
      <c r="M44" s="1">
        <v>0</v>
      </c>
      <c r="N44" s="1">
        <v>0</v>
      </c>
      <c r="O44" s="1">
        <v>2</v>
      </c>
      <c r="P44" s="1">
        <v>0</v>
      </c>
      <c r="Q44" s="1">
        <v>0</v>
      </c>
      <c r="R44" s="1">
        <v>0</v>
      </c>
      <c r="S44" s="3">
        <f t="shared" si="0"/>
        <v>0.22222222222222221</v>
      </c>
    </row>
    <row r="45" spans="1:19" x14ac:dyDescent="0.3">
      <c r="A45" s="2" t="s">
        <v>89</v>
      </c>
      <c r="B45" t="s">
        <v>90</v>
      </c>
      <c r="C45" s="1">
        <v>6</v>
      </c>
      <c r="D45" s="1">
        <v>6</v>
      </c>
      <c r="E45" s="1">
        <v>2</v>
      </c>
      <c r="F45" s="1">
        <v>6</v>
      </c>
      <c r="G45" s="1">
        <v>0</v>
      </c>
      <c r="H45" s="1">
        <v>0</v>
      </c>
      <c r="I45" s="1">
        <v>0</v>
      </c>
      <c r="J45" s="1">
        <v>1</v>
      </c>
      <c r="K45" s="1">
        <v>1</v>
      </c>
      <c r="L45" s="1">
        <v>2</v>
      </c>
      <c r="M45" s="1">
        <v>1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3">
        <f t="shared" si="0"/>
        <v>0.33333333333333331</v>
      </c>
    </row>
    <row r="46" spans="1:19" x14ac:dyDescent="0.3">
      <c r="A46" s="2" t="s">
        <v>91</v>
      </c>
      <c r="B46" t="s">
        <v>92</v>
      </c>
      <c r="C46" s="1">
        <v>6</v>
      </c>
      <c r="D46" s="1">
        <v>6</v>
      </c>
      <c r="E46" s="1">
        <v>2</v>
      </c>
      <c r="F46" s="1">
        <v>6</v>
      </c>
      <c r="G46" s="1">
        <v>0</v>
      </c>
      <c r="H46" s="1">
        <v>0</v>
      </c>
      <c r="I46" s="1">
        <v>0</v>
      </c>
      <c r="J46" s="1">
        <v>0</v>
      </c>
      <c r="K46" s="1">
        <v>2</v>
      </c>
      <c r="L46" s="1">
        <v>2</v>
      </c>
      <c r="M46" s="1">
        <v>2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3">
        <f t="shared" si="0"/>
        <v>0.33333333333333331</v>
      </c>
    </row>
    <row r="47" spans="1:19" x14ac:dyDescent="0.3">
      <c r="A47" s="2" t="s">
        <v>93</v>
      </c>
      <c r="B47" t="s">
        <v>94</v>
      </c>
      <c r="C47" s="1">
        <v>3</v>
      </c>
      <c r="D47" s="1">
        <v>3</v>
      </c>
      <c r="E47" s="1">
        <v>2</v>
      </c>
      <c r="F47" s="1">
        <v>2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3">
        <f t="shared" si="0"/>
        <v>1</v>
      </c>
    </row>
    <row r="48" spans="1:19" x14ac:dyDescent="0.3">
      <c r="A48" s="2" t="s">
        <v>95</v>
      </c>
      <c r="B48" t="s">
        <v>96</v>
      </c>
      <c r="C48" s="1">
        <v>9</v>
      </c>
      <c r="D48" s="1">
        <v>9</v>
      </c>
      <c r="E48" s="1">
        <v>3</v>
      </c>
      <c r="F48" s="1">
        <v>9</v>
      </c>
      <c r="G48" s="1">
        <v>0</v>
      </c>
      <c r="H48" s="1">
        <v>0</v>
      </c>
      <c r="I48" s="1">
        <v>0</v>
      </c>
      <c r="J48" s="1">
        <v>2</v>
      </c>
      <c r="K48" s="1">
        <v>1</v>
      </c>
      <c r="L48" s="1">
        <v>3</v>
      </c>
      <c r="M48" s="1">
        <v>1</v>
      </c>
      <c r="N48" s="1">
        <v>0</v>
      </c>
      <c r="O48" s="1">
        <v>1</v>
      </c>
      <c r="P48" s="1">
        <v>1</v>
      </c>
      <c r="Q48" s="1">
        <v>0</v>
      </c>
      <c r="R48" s="1">
        <v>0</v>
      </c>
      <c r="S48" s="3">
        <f t="shared" si="0"/>
        <v>0.33333333333333331</v>
      </c>
    </row>
    <row r="49" spans="1:19" x14ac:dyDescent="0.3">
      <c r="A49" s="2" t="s">
        <v>97</v>
      </c>
      <c r="B49" t="s">
        <v>98</v>
      </c>
      <c r="C49" s="1">
        <v>8</v>
      </c>
      <c r="D49" s="1">
        <v>8</v>
      </c>
      <c r="E49" s="1">
        <v>1</v>
      </c>
      <c r="F49" s="1">
        <v>1</v>
      </c>
      <c r="G49" s="1">
        <v>7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3">
        <f t="shared" si="0"/>
        <v>1</v>
      </c>
    </row>
    <row r="50" spans="1:19" x14ac:dyDescent="0.3">
      <c r="A50" s="2" t="s">
        <v>99</v>
      </c>
      <c r="B50" t="s">
        <v>72</v>
      </c>
      <c r="C50" s="1">
        <v>47</v>
      </c>
      <c r="D50" s="1">
        <v>47</v>
      </c>
      <c r="E50" s="1">
        <v>45</v>
      </c>
      <c r="F50" s="1">
        <v>47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3</v>
      </c>
      <c r="N50" s="1">
        <v>8</v>
      </c>
      <c r="O50" s="1">
        <v>10</v>
      </c>
      <c r="P50" s="1">
        <v>13</v>
      </c>
      <c r="Q50" s="1">
        <v>11</v>
      </c>
      <c r="R50" s="1">
        <v>0</v>
      </c>
      <c r="S50" s="3">
        <f t="shared" si="0"/>
        <v>0.95744680851063835</v>
      </c>
    </row>
    <row r="51" spans="1:19" ht="28.8" x14ac:dyDescent="0.3">
      <c r="A51" s="2" t="s">
        <v>100</v>
      </c>
      <c r="B51" t="s">
        <v>72</v>
      </c>
      <c r="C51" s="1">
        <v>46</v>
      </c>
      <c r="D51" s="1">
        <v>46</v>
      </c>
      <c r="E51" s="1">
        <v>43</v>
      </c>
      <c r="F51" s="1">
        <v>45</v>
      </c>
      <c r="G51" s="1">
        <v>1</v>
      </c>
      <c r="H51" s="1">
        <v>0</v>
      </c>
      <c r="I51" s="1">
        <v>0</v>
      </c>
      <c r="J51" s="1">
        <v>0</v>
      </c>
      <c r="K51" s="1">
        <v>1</v>
      </c>
      <c r="L51" s="1">
        <v>1</v>
      </c>
      <c r="M51" s="1">
        <v>4</v>
      </c>
      <c r="N51" s="1">
        <v>16</v>
      </c>
      <c r="O51" s="1">
        <v>9</v>
      </c>
      <c r="P51" s="1">
        <v>11</v>
      </c>
      <c r="Q51" s="1">
        <v>3</v>
      </c>
      <c r="R51" s="1">
        <v>0</v>
      </c>
      <c r="S51" s="3">
        <f t="shared" si="0"/>
        <v>0.9555555555555556</v>
      </c>
    </row>
    <row r="52" spans="1:19" ht="28.8" x14ac:dyDescent="0.3">
      <c r="A52" s="2" t="s">
        <v>101</v>
      </c>
      <c r="B52" t="s">
        <v>102</v>
      </c>
      <c r="C52" s="1">
        <v>16</v>
      </c>
      <c r="D52" s="1">
        <v>16</v>
      </c>
      <c r="E52" s="1">
        <v>13</v>
      </c>
      <c r="F52" s="1">
        <v>16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3</v>
      </c>
      <c r="M52" s="1">
        <v>4</v>
      </c>
      <c r="N52" s="1">
        <v>3</v>
      </c>
      <c r="O52" s="1">
        <v>5</v>
      </c>
      <c r="P52" s="1">
        <v>1</v>
      </c>
      <c r="Q52" s="1">
        <v>0</v>
      </c>
      <c r="R52" s="1">
        <v>0</v>
      </c>
      <c r="S52" s="3">
        <f t="shared" si="0"/>
        <v>0.8125</v>
      </c>
    </row>
    <row r="53" spans="1:19" x14ac:dyDescent="0.3">
      <c r="A53" s="2" t="s">
        <v>103</v>
      </c>
      <c r="B53" t="s">
        <v>104</v>
      </c>
      <c r="C53" s="1">
        <v>38</v>
      </c>
      <c r="D53" s="1">
        <v>38</v>
      </c>
      <c r="E53" s="1">
        <v>26</v>
      </c>
      <c r="F53" s="1">
        <v>37</v>
      </c>
      <c r="G53" s="1">
        <v>1</v>
      </c>
      <c r="H53" s="1">
        <v>0</v>
      </c>
      <c r="I53" s="1">
        <v>0</v>
      </c>
      <c r="J53" s="1">
        <v>3</v>
      </c>
      <c r="K53" s="1">
        <v>3</v>
      </c>
      <c r="L53" s="1">
        <v>5</v>
      </c>
      <c r="M53" s="1">
        <v>8</v>
      </c>
      <c r="N53" s="1">
        <v>6</v>
      </c>
      <c r="O53" s="1">
        <v>5</v>
      </c>
      <c r="P53" s="1">
        <v>5</v>
      </c>
      <c r="Q53" s="1">
        <v>2</v>
      </c>
      <c r="R53" s="1">
        <v>0</v>
      </c>
      <c r="S53" s="3">
        <f t="shared" si="0"/>
        <v>0.70270270270270274</v>
      </c>
    </row>
    <row r="54" spans="1:19" x14ac:dyDescent="0.3">
      <c r="A54" s="2" t="s">
        <v>105</v>
      </c>
      <c r="B54" t="s">
        <v>106</v>
      </c>
      <c r="C54" s="1">
        <v>7</v>
      </c>
      <c r="D54" s="1">
        <v>7</v>
      </c>
      <c r="E54" s="1">
        <v>6</v>
      </c>
      <c r="F54" s="1">
        <v>7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1</v>
      </c>
      <c r="N54" s="1">
        <v>1</v>
      </c>
      <c r="O54" s="1">
        <v>1</v>
      </c>
      <c r="P54" s="1">
        <v>2</v>
      </c>
      <c r="Q54" s="1">
        <v>1</v>
      </c>
      <c r="R54" s="1">
        <v>0</v>
      </c>
      <c r="S54" s="3">
        <f t="shared" si="0"/>
        <v>0.8571428571428571</v>
      </c>
    </row>
    <row r="55" spans="1:19" x14ac:dyDescent="0.3">
      <c r="A55" s="2" t="s">
        <v>107</v>
      </c>
      <c r="B55" t="s">
        <v>108</v>
      </c>
      <c r="C55" s="1">
        <v>13</v>
      </c>
      <c r="D55" s="1">
        <v>13</v>
      </c>
      <c r="E55" s="1">
        <v>11</v>
      </c>
      <c r="F55" s="1">
        <v>13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2</v>
      </c>
      <c r="M55" s="1">
        <v>7</v>
      </c>
      <c r="N55" s="1">
        <v>0</v>
      </c>
      <c r="O55" s="1">
        <v>1</v>
      </c>
      <c r="P55" s="1">
        <v>2</v>
      </c>
      <c r="Q55" s="1">
        <v>1</v>
      </c>
      <c r="R55" s="1">
        <v>0</v>
      </c>
      <c r="S55" s="3">
        <f t="shared" si="0"/>
        <v>0.84615384615384615</v>
      </c>
    </row>
    <row r="56" spans="1:19" ht="28.8" x14ac:dyDescent="0.3">
      <c r="A56" s="2" t="s">
        <v>109</v>
      </c>
      <c r="B56" t="s">
        <v>27</v>
      </c>
      <c r="C56" s="1">
        <v>47</v>
      </c>
      <c r="D56" s="1">
        <v>47</v>
      </c>
      <c r="E56" s="1">
        <v>34</v>
      </c>
      <c r="F56" s="1">
        <v>45</v>
      </c>
      <c r="G56" s="1">
        <v>2</v>
      </c>
      <c r="H56" s="1">
        <v>0</v>
      </c>
      <c r="I56" s="1">
        <v>0</v>
      </c>
      <c r="J56" s="1">
        <v>0</v>
      </c>
      <c r="K56" s="1">
        <v>5</v>
      </c>
      <c r="L56" s="1">
        <v>6</v>
      </c>
      <c r="M56" s="1">
        <v>8</v>
      </c>
      <c r="N56" s="1">
        <v>5</v>
      </c>
      <c r="O56" s="1">
        <v>6</v>
      </c>
      <c r="P56" s="1">
        <v>12</v>
      </c>
      <c r="Q56" s="1">
        <v>3</v>
      </c>
      <c r="R56" s="1">
        <v>0</v>
      </c>
      <c r="S56" s="3">
        <f t="shared" si="0"/>
        <v>0.75555555555555554</v>
      </c>
    </row>
    <row r="57" spans="1:19" x14ac:dyDescent="0.3">
      <c r="A57" s="2" t="s">
        <v>110</v>
      </c>
      <c r="B57" t="s">
        <v>72</v>
      </c>
      <c r="C57" s="1">
        <v>22</v>
      </c>
      <c r="D57" s="1">
        <v>22</v>
      </c>
      <c r="E57" s="1">
        <v>15</v>
      </c>
      <c r="F57" s="1">
        <v>22</v>
      </c>
      <c r="G57" s="1">
        <v>0</v>
      </c>
      <c r="H57" s="1">
        <v>0</v>
      </c>
      <c r="I57" s="1">
        <v>0</v>
      </c>
      <c r="J57" s="1">
        <v>3</v>
      </c>
      <c r="K57" s="1">
        <v>2</v>
      </c>
      <c r="L57" s="1">
        <v>2</v>
      </c>
      <c r="M57" s="1">
        <v>7</v>
      </c>
      <c r="N57" s="1">
        <v>4</v>
      </c>
      <c r="O57" s="1">
        <v>4</v>
      </c>
      <c r="P57" s="1">
        <v>0</v>
      </c>
      <c r="Q57" s="1">
        <v>0</v>
      </c>
      <c r="R57" s="1">
        <v>0</v>
      </c>
      <c r="S57" s="3">
        <f t="shared" si="0"/>
        <v>0.68181818181818177</v>
      </c>
    </row>
    <row r="58" spans="1:19" ht="28.8" x14ac:dyDescent="0.3">
      <c r="A58" s="2" t="s">
        <v>111</v>
      </c>
      <c r="B58" t="s">
        <v>72</v>
      </c>
      <c r="C58" s="1">
        <v>49</v>
      </c>
      <c r="D58" s="1">
        <v>49</v>
      </c>
      <c r="E58" s="1">
        <v>49</v>
      </c>
      <c r="F58" s="1">
        <v>49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2</v>
      </c>
      <c r="N58" s="1">
        <v>3</v>
      </c>
      <c r="O58" s="1">
        <v>11</v>
      </c>
      <c r="P58" s="1">
        <v>21</v>
      </c>
      <c r="Q58" s="1">
        <v>12</v>
      </c>
      <c r="R58" s="1">
        <v>0</v>
      </c>
      <c r="S58" s="3">
        <f t="shared" si="0"/>
        <v>1</v>
      </c>
    </row>
    <row r="59" spans="1:19" x14ac:dyDescent="0.3">
      <c r="A59" s="2" t="s">
        <v>112</v>
      </c>
      <c r="B59" t="s">
        <v>113</v>
      </c>
      <c r="C59" s="1">
        <v>14</v>
      </c>
      <c r="D59" s="1">
        <v>14</v>
      </c>
      <c r="E59" s="1">
        <v>3</v>
      </c>
      <c r="F59" s="1">
        <v>9</v>
      </c>
      <c r="G59" s="1">
        <v>5</v>
      </c>
      <c r="H59" s="1">
        <v>0</v>
      </c>
      <c r="I59" s="1">
        <v>0</v>
      </c>
      <c r="J59" s="1">
        <v>3</v>
      </c>
      <c r="K59" s="1">
        <v>1</v>
      </c>
      <c r="L59" s="1">
        <v>2</v>
      </c>
      <c r="M59" s="1">
        <v>2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3">
        <f t="shared" si="0"/>
        <v>0.33333333333333331</v>
      </c>
    </row>
    <row r="60" spans="1:19" x14ac:dyDescent="0.3">
      <c r="A60" s="2" t="s">
        <v>114</v>
      </c>
      <c r="B60" t="s">
        <v>115</v>
      </c>
      <c r="C60" s="1">
        <v>9</v>
      </c>
      <c r="D60" s="1">
        <v>9</v>
      </c>
      <c r="E60" s="1">
        <v>3</v>
      </c>
      <c r="F60" s="1">
        <v>7</v>
      </c>
      <c r="G60" s="1">
        <v>2</v>
      </c>
      <c r="H60" s="1">
        <v>0</v>
      </c>
      <c r="I60" s="1">
        <v>0</v>
      </c>
      <c r="J60" s="1">
        <v>1</v>
      </c>
      <c r="K60" s="1">
        <v>0</v>
      </c>
      <c r="L60" s="1">
        <v>3</v>
      </c>
      <c r="M60" s="1">
        <v>0</v>
      </c>
      <c r="N60" s="1">
        <v>0</v>
      </c>
      <c r="O60" s="1">
        <v>2</v>
      </c>
      <c r="P60" s="1">
        <v>1</v>
      </c>
      <c r="Q60" s="1">
        <v>0</v>
      </c>
      <c r="R60" s="1">
        <v>0</v>
      </c>
      <c r="S60" s="3">
        <f t="shared" si="0"/>
        <v>0.42857142857142855</v>
      </c>
    </row>
    <row r="61" spans="1:19" x14ac:dyDescent="0.3">
      <c r="A61" s="2" t="s">
        <v>116</v>
      </c>
      <c r="B61" t="s">
        <v>117</v>
      </c>
      <c r="C61" s="1">
        <v>10</v>
      </c>
      <c r="D61" s="1">
        <v>10</v>
      </c>
      <c r="E61" s="1">
        <v>1</v>
      </c>
      <c r="F61" s="1">
        <v>6</v>
      </c>
      <c r="G61" s="1">
        <v>4</v>
      </c>
      <c r="H61" s="1">
        <v>0</v>
      </c>
      <c r="I61" s="1">
        <v>0</v>
      </c>
      <c r="J61" s="1">
        <v>0</v>
      </c>
      <c r="K61" s="1">
        <v>3</v>
      </c>
      <c r="L61" s="1">
        <v>2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3">
        <f t="shared" si="0"/>
        <v>0.16666666666666666</v>
      </c>
    </row>
    <row r="62" spans="1:19" x14ac:dyDescent="0.3">
      <c r="A62" s="2" t="s">
        <v>118</v>
      </c>
      <c r="B62" t="s">
        <v>119</v>
      </c>
      <c r="C62" s="1">
        <v>5</v>
      </c>
      <c r="D62" s="1">
        <v>5</v>
      </c>
      <c r="E62" s="1">
        <v>1</v>
      </c>
      <c r="F62" s="1">
        <v>5</v>
      </c>
      <c r="G62" s="1">
        <v>0</v>
      </c>
      <c r="H62" s="1">
        <v>0</v>
      </c>
      <c r="I62" s="1">
        <v>0</v>
      </c>
      <c r="J62" s="1">
        <v>1</v>
      </c>
      <c r="K62" s="1">
        <v>2</v>
      </c>
      <c r="L62" s="1">
        <v>1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0</v>
      </c>
      <c r="S62" s="3">
        <f t="shared" si="0"/>
        <v>0.2</v>
      </c>
    </row>
    <row r="63" spans="1:19" ht="28.8" x14ac:dyDescent="0.3">
      <c r="A63" s="2" t="s">
        <v>120</v>
      </c>
      <c r="B63" t="s">
        <v>121</v>
      </c>
      <c r="C63" s="1">
        <v>21</v>
      </c>
      <c r="D63" s="1">
        <v>21</v>
      </c>
      <c r="E63" s="1">
        <v>16</v>
      </c>
      <c r="F63" s="1">
        <v>20</v>
      </c>
      <c r="G63" s="1">
        <v>1</v>
      </c>
      <c r="H63" s="1">
        <v>0</v>
      </c>
      <c r="I63" s="1">
        <v>0</v>
      </c>
      <c r="J63" s="1">
        <v>0</v>
      </c>
      <c r="K63" s="1">
        <v>2</v>
      </c>
      <c r="L63" s="1">
        <v>2</v>
      </c>
      <c r="M63" s="1">
        <v>2</v>
      </c>
      <c r="N63" s="1">
        <v>4</v>
      </c>
      <c r="O63" s="1">
        <v>2</v>
      </c>
      <c r="P63" s="1">
        <v>3</v>
      </c>
      <c r="Q63" s="1">
        <v>5</v>
      </c>
      <c r="R63" s="1">
        <v>0</v>
      </c>
      <c r="S63" s="3">
        <f t="shared" si="0"/>
        <v>0.8</v>
      </c>
    </row>
    <row r="64" spans="1:19" x14ac:dyDescent="0.3">
      <c r="A64" s="2" t="s">
        <v>122</v>
      </c>
      <c r="B64" t="s">
        <v>123</v>
      </c>
      <c r="C64" s="1">
        <v>8</v>
      </c>
      <c r="D64" s="1">
        <v>8</v>
      </c>
      <c r="E64" s="1">
        <v>5</v>
      </c>
      <c r="F64" s="1">
        <v>8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3</v>
      </c>
      <c r="M64" s="1">
        <v>3</v>
      </c>
      <c r="N64" s="1">
        <v>1</v>
      </c>
      <c r="O64" s="1">
        <v>0</v>
      </c>
      <c r="P64" s="1">
        <v>0</v>
      </c>
      <c r="Q64" s="1">
        <v>1</v>
      </c>
      <c r="R64" s="1">
        <v>0</v>
      </c>
      <c r="S64" s="3">
        <f t="shared" si="0"/>
        <v>0.625</v>
      </c>
    </row>
    <row r="65" spans="1:19" x14ac:dyDescent="0.3">
      <c r="A65" s="2" t="s">
        <v>124</v>
      </c>
      <c r="B65" t="s">
        <v>21</v>
      </c>
      <c r="C65" s="1">
        <v>50</v>
      </c>
      <c r="D65" s="1">
        <v>50</v>
      </c>
      <c r="E65" s="1">
        <v>45</v>
      </c>
      <c r="F65" s="1">
        <v>49</v>
      </c>
      <c r="G65" s="1">
        <v>1</v>
      </c>
      <c r="H65" s="1">
        <v>0</v>
      </c>
      <c r="I65" s="1">
        <v>0</v>
      </c>
      <c r="J65" s="1">
        <v>0</v>
      </c>
      <c r="K65" s="1">
        <v>2</v>
      </c>
      <c r="L65" s="1">
        <v>2</v>
      </c>
      <c r="M65" s="1">
        <v>10</v>
      </c>
      <c r="N65" s="1">
        <v>8</v>
      </c>
      <c r="O65" s="1">
        <v>8</v>
      </c>
      <c r="P65" s="1">
        <v>9</v>
      </c>
      <c r="Q65" s="1">
        <v>9</v>
      </c>
      <c r="R65" s="1">
        <v>1</v>
      </c>
      <c r="S65" s="3">
        <f t="shared" si="0"/>
        <v>0.91836734693877553</v>
      </c>
    </row>
    <row r="66" spans="1:19" x14ac:dyDescent="0.3">
      <c r="A66" s="2" t="s">
        <v>125</v>
      </c>
      <c r="B66" t="s">
        <v>126</v>
      </c>
      <c r="C66" s="1">
        <v>6</v>
      </c>
      <c r="D66" s="1">
        <v>6</v>
      </c>
      <c r="E66" s="1">
        <v>6</v>
      </c>
      <c r="F66" s="1">
        <v>6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4</v>
      </c>
      <c r="O66" s="1">
        <v>0</v>
      </c>
      <c r="P66" s="1">
        <v>0</v>
      </c>
      <c r="Q66" s="1">
        <v>0</v>
      </c>
      <c r="R66" s="1">
        <v>0</v>
      </c>
      <c r="S66" s="3">
        <f t="shared" si="0"/>
        <v>1</v>
      </c>
    </row>
    <row r="67" spans="1:19" ht="28.8" x14ac:dyDescent="0.3">
      <c r="A67" s="2" t="s">
        <v>127</v>
      </c>
      <c r="B67" t="s">
        <v>21</v>
      </c>
      <c r="C67" s="1">
        <v>60</v>
      </c>
      <c r="D67" s="1">
        <v>60</v>
      </c>
      <c r="E67" s="1">
        <v>60</v>
      </c>
      <c r="F67" s="1">
        <v>60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5</v>
      </c>
      <c r="N67" s="1">
        <v>4</v>
      </c>
      <c r="O67" s="1">
        <v>14</v>
      </c>
      <c r="P67" s="1">
        <v>22</v>
      </c>
      <c r="Q67" s="1">
        <v>15</v>
      </c>
      <c r="R67" s="1">
        <v>0</v>
      </c>
      <c r="S67" s="3">
        <f t="shared" si="0"/>
        <v>1</v>
      </c>
    </row>
    <row r="68" spans="1:19" ht="28.8" x14ac:dyDescent="0.3">
      <c r="A68" s="2" t="s">
        <v>128</v>
      </c>
      <c r="B68" t="s">
        <v>129</v>
      </c>
      <c r="C68" s="1">
        <v>26</v>
      </c>
      <c r="D68" s="1">
        <v>26</v>
      </c>
      <c r="E68" s="1">
        <v>15</v>
      </c>
      <c r="F68" s="1">
        <v>18</v>
      </c>
      <c r="G68" s="1">
        <v>8</v>
      </c>
      <c r="H68" s="1">
        <v>0</v>
      </c>
      <c r="I68" s="1">
        <v>0</v>
      </c>
      <c r="J68" s="1">
        <v>0</v>
      </c>
      <c r="K68" s="1">
        <v>0</v>
      </c>
      <c r="L68" s="1">
        <v>3</v>
      </c>
      <c r="M68" s="1">
        <v>3</v>
      </c>
      <c r="N68" s="1">
        <v>4</v>
      </c>
      <c r="O68" s="1">
        <v>2</v>
      </c>
      <c r="P68" s="1">
        <v>5</v>
      </c>
      <c r="Q68" s="1">
        <v>1</v>
      </c>
      <c r="R68" s="1">
        <v>0</v>
      </c>
      <c r="S68" s="3">
        <f t="shared" si="0"/>
        <v>0.83333333333333337</v>
      </c>
    </row>
    <row r="69" spans="1:19" x14ac:dyDescent="0.3">
      <c r="A69" s="2" t="s">
        <v>130</v>
      </c>
      <c r="B69" t="s">
        <v>131</v>
      </c>
      <c r="C69" s="1">
        <v>18</v>
      </c>
      <c r="D69" s="1">
        <v>18</v>
      </c>
      <c r="E69" s="1">
        <v>13</v>
      </c>
      <c r="F69" s="1">
        <v>14</v>
      </c>
      <c r="G69" s="1">
        <v>4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1">
        <v>4</v>
      </c>
      <c r="N69" s="1">
        <v>1</v>
      </c>
      <c r="O69" s="1">
        <v>3</v>
      </c>
      <c r="P69" s="1">
        <v>3</v>
      </c>
      <c r="Q69" s="1">
        <v>2</v>
      </c>
      <c r="R69" s="1">
        <v>0</v>
      </c>
      <c r="S69" s="3">
        <f t="shared" si="0"/>
        <v>0.9285714285714286</v>
      </c>
    </row>
    <row r="70" spans="1:19" x14ac:dyDescent="0.3">
      <c r="A70" s="2" t="s">
        <v>132</v>
      </c>
      <c r="B70" t="s">
        <v>133</v>
      </c>
      <c r="C70" s="1">
        <v>7</v>
      </c>
      <c r="D70" s="1">
        <v>7</v>
      </c>
      <c r="E70" s="1">
        <v>4</v>
      </c>
      <c r="F70" s="1">
        <v>6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3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3">
        <f t="shared" si="0"/>
        <v>0.66666666666666663</v>
      </c>
    </row>
    <row r="71" spans="1:19" x14ac:dyDescent="0.3">
      <c r="A71" s="2" t="s">
        <v>134</v>
      </c>
      <c r="B71" t="s">
        <v>135</v>
      </c>
      <c r="C71" s="1">
        <v>10</v>
      </c>
      <c r="D71" s="1">
        <v>10</v>
      </c>
      <c r="E71" s="1">
        <v>8</v>
      </c>
      <c r="F71" s="1">
        <v>10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1</v>
      </c>
      <c r="M71" s="1">
        <v>0</v>
      </c>
      <c r="N71" s="1">
        <v>1</v>
      </c>
      <c r="O71" s="1">
        <v>3</v>
      </c>
      <c r="P71" s="1">
        <v>3</v>
      </c>
      <c r="Q71" s="1">
        <v>1</v>
      </c>
      <c r="R71" s="1">
        <v>0</v>
      </c>
      <c r="S71" s="3">
        <f t="shared" ref="S71:S134" si="1">SUM(M71:R71)/F71</f>
        <v>0.8</v>
      </c>
    </row>
    <row r="72" spans="1:19" ht="28.8" x14ac:dyDescent="0.3">
      <c r="A72" s="2" t="s">
        <v>136</v>
      </c>
      <c r="B72" t="s">
        <v>137</v>
      </c>
      <c r="C72" s="1">
        <v>4</v>
      </c>
      <c r="D72" s="1">
        <v>4</v>
      </c>
      <c r="E72" s="1">
        <v>4</v>
      </c>
      <c r="F72" s="1">
        <v>4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2</v>
      </c>
      <c r="N72" s="1">
        <v>0</v>
      </c>
      <c r="O72" s="1">
        <v>0</v>
      </c>
      <c r="P72" s="1">
        <v>2</v>
      </c>
      <c r="Q72" s="1">
        <v>0</v>
      </c>
      <c r="R72" s="1">
        <v>0</v>
      </c>
      <c r="S72" s="3">
        <f t="shared" si="1"/>
        <v>1</v>
      </c>
    </row>
    <row r="73" spans="1:19" ht="28.8" x14ac:dyDescent="0.3">
      <c r="A73" s="2" t="s">
        <v>138</v>
      </c>
      <c r="B73" t="s">
        <v>139</v>
      </c>
      <c r="C73" s="1">
        <v>4</v>
      </c>
      <c r="D73" s="1">
        <v>4</v>
      </c>
      <c r="E73" s="1">
        <v>3</v>
      </c>
      <c r="F73" s="1">
        <v>4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1</v>
      </c>
      <c r="N73" s="1">
        <v>2</v>
      </c>
      <c r="O73" s="1">
        <v>0</v>
      </c>
      <c r="P73" s="1">
        <v>0</v>
      </c>
      <c r="Q73" s="1">
        <v>0</v>
      </c>
      <c r="R73" s="1">
        <v>0</v>
      </c>
      <c r="S73" s="3">
        <f t="shared" si="1"/>
        <v>0.75</v>
      </c>
    </row>
    <row r="74" spans="1:19" ht="28.8" x14ac:dyDescent="0.3">
      <c r="A74" s="2" t="s">
        <v>140</v>
      </c>
      <c r="B74" t="s">
        <v>141</v>
      </c>
      <c r="C74" s="1">
        <v>11</v>
      </c>
      <c r="D74" s="1">
        <v>11</v>
      </c>
      <c r="E74" s="1">
        <v>8</v>
      </c>
      <c r="F74" s="1">
        <v>10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2</v>
      </c>
      <c r="M74" s="1">
        <v>0</v>
      </c>
      <c r="N74" s="1">
        <v>5</v>
      </c>
      <c r="O74" s="1">
        <v>3</v>
      </c>
      <c r="P74" s="1">
        <v>0</v>
      </c>
      <c r="Q74" s="1">
        <v>0</v>
      </c>
      <c r="R74" s="1">
        <v>0</v>
      </c>
      <c r="S74" s="3">
        <f t="shared" si="1"/>
        <v>0.8</v>
      </c>
    </row>
    <row r="75" spans="1:19" x14ac:dyDescent="0.3">
      <c r="A75" s="2" t="s">
        <v>142</v>
      </c>
      <c r="B75" t="s">
        <v>143</v>
      </c>
      <c r="C75" s="1">
        <v>6</v>
      </c>
      <c r="D75" s="1">
        <v>6</v>
      </c>
      <c r="E75" s="1">
        <v>1</v>
      </c>
      <c r="F75" s="1">
        <v>4</v>
      </c>
      <c r="G75" s="1">
        <v>2</v>
      </c>
      <c r="H75" s="1">
        <v>0</v>
      </c>
      <c r="I75" s="1">
        <v>0</v>
      </c>
      <c r="J75" s="1">
        <v>0</v>
      </c>
      <c r="K75" s="1">
        <v>1</v>
      </c>
      <c r="L75" s="1">
        <v>2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3">
        <f t="shared" si="1"/>
        <v>0.25</v>
      </c>
    </row>
    <row r="76" spans="1:19" x14ac:dyDescent="0.3">
      <c r="A76" s="2" t="s">
        <v>144</v>
      </c>
      <c r="B76" t="s">
        <v>145</v>
      </c>
      <c r="C76" s="1">
        <v>7</v>
      </c>
      <c r="D76" s="1">
        <v>7</v>
      </c>
      <c r="E76" s="1">
        <v>0</v>
      </c>
      <c r="F76" s="1">
        <v>7</v>
      </c>
      <c r="G76" s="1">
        <v>0</v>
      </c>
      <c r="H76" s="1">
        <v>0</v>
      </c>
      <c r="I76" s="1">
        <v>0</v>
      </c>
      <c r="J76" s="1">
        <v>2</v>
      </c>
      <c r="K76" s="1">
        <v>3</v>
      </c>
      <c r="L76" s="1">
        <v>2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3">
        <f t="shared" si="1"/>
        <v>0</v>
      </c>
    </row>
    <row r="77" spans="1:19" x14ac:dyDescent="0.3">
      <c r="A77" s="2" t="s">
        <v>146</v>
      </c>
      <c r="B77" t="s">
        <v>72</v>
      </c>
      <c r="C77" s="1">
        <v>65</v>
      </c>
      <c r="D77" s="1">
        <v>65</v>
      </c>
      <c r="E77" s="1">
        <v>63</v>
      </c>
      <c r="F77" s="1">
        <v>65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1</v>
      </c>
      <c r="M77" s="1">
        <v>6</v>
      </c>
      <c r="N77" s="1">
        <v>9</v>
      </c>
      <c r="O77" s="1">
        <v>16</v>
      </c>
      <c r="P77" s="1">
        <v>17</v>
      </c>
      <c r="Q77" s="1">
        <v>15</v>
      </c>
      <c r="R77" s="1">
        <v>0</v>
      </c>
      <c r="S77" s="3">
        <f t="shared" si="1"/>
        <v>0.96923076923076923</v>
      </c>
    </row>
    <row r="78" spans="1:19" x14ac:dyDescent="0.3">
      <c r="A78" s="2" t="s">
        <v>147</v>
      </c>
      <c r="B78" t="s">
        <v>148</v>
      </c>
      <c r="C78" s="1">
        <v>24</v>
      </c>
      <c r="D78" s="1">
        <v>24</v>
      </c>
      <c r="E78" s="1">
        <v>23</v>
      </c>
      <c r="F78" s="1">
        <v>24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6</v>
      </c>
      <c r="N78" s="1">
        <v>5</v>
      </c>
      <c r="O78" s="1">
        <v>5</v>
      </c>
      <c r="P78" s="1">
        <v>6</v>
      </c>
      <c r="Q78" s="1">
        <v>1</v>
      </c>
      <c r="R78" s="1">
        <v>0</v>
      </c>
      <c r="S78" s="3">
        <f t="shared" si="1"/>
        <v>0.95833333333333337</v>
      </c>
    </row>
    <row r="79" spans="1:19" x14ac:dyDescent="0.3">
      <c r="A79" s="2" t="s">
        <v>149</v>
      </c>
      <c r="B79" t="s">
        <v>150</v>
      </c>
      <c r="C79" s="1">
        <v>8</v>
      </c>
      <c r="D79" s="1">
        <v>8</v>
      </c>
      <c r="E79" s="1">
        <v>1</v>
      </c>
      <c r="F79" s="1">
        <v>5</v>
      </c>
      <c r="G79" s="1">
        <v>3</v>
      </c>
      <c r="H79" s="1">
        <v>0</v>
      </c>
      <c r="I79" s="1">
        <v>0</v>
      </c>
      <c r="J79" s="1">
        <v>1</v>
      </c>
      <c r="K79" s="1">
        <v>2</v>
      </c>
      <c r="L79" s="1">
        <v>1</v>
      </c>
      <c r="M79" s="1">
        <v>1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3">
        <f t="shared" si="1"/>
        <v>0.2</v>
      </c>
    </row>
    <row r="80" spans="1:19" x14ac:dyDescent="0.3">
      <c r="A80" s="2" t="s">
        <v>151</v>
      </c>
      <c r="B80" t="s">
        <v>21</v>
      </c>
      <c r="C80" s="1">
        <v>142</v>
      </c>
      <c r="D80" s="1">
        <v>142</v>
      </c>
      <c r="E80" s="1">
        <v>141</v>
      </c>
      <c r="F80" s="1">
        <v>142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6</v>
      </c>
      <c r="N80" s="1">
        <v>12</v>
      </c>
      <c r="O80" s="1">
        <v>19</v>
      </c>
      <c r="P80" s="1">
        <v>36</v>
      </c>
      <c r="Q80" s="1">
        <v>66</v>
      </c>
      <c r="R80" s="1">
        <v>2</v>
      </c>
      <c r="S80" s="3">
        <f t="shared" si="1"/>
        <v>0.99295774647887325</v>
      </c>
    </row>
    <row r="81" spans="1:19" x14ac:dyDescent="0.3">
      <c r="A81" s="2" t="s">
        <v>152</v>
      </c>
      <c r="B81" t="s">
        <v>153</v>
      </c>
      <c r="C81" s="1">
        <v>13</v>
      </c>
      <c r="D81" s="1">
        <v>13</v>
      </c>
      <c r="E81" s="1">
        <v>4</v>
      </c>
      <c r="F81" s="1">
        <v>9</v>
      </c>
      <c r="G81" s="1">
        <v>4</v>
      </c>
      <c r="H81" s="1">
        <v>0</v>
      </c>
      <c r="I81" s="1">
        <v>0</v>
      </c>
      <c r="J81" s="1">
        <v>0</v>
      </c>
      <c r="K81" s="1">
        <v>2</v>
      </c>
      <c r="L81" s="1">
        <v>3</v>
      </c>
      <c r="M81" s="1">
        <v>3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3">
        <f t="shared" si="1"/>
        <v>0.44444444444444442</v>
      </c>
    </row>
    <row r="82" spans="1:19" x14ac:dyDescent="0.3">
      <c r="A82" s="2" t="s">
        <v>154</v>
      </c>
      <c r="B82" t="s">
        <v>155</v>
      </c>
      <c r="C82" s="1">
        <v>19</v>
      </c>
      <c r="D82" s="1">
        <v>19</v>
      </c>
      <c r="E82" s="1">
        <v>8</v>
      </c>
      <c r="F82" s="1">
        <v>15</v>
      </c>
      <c r="G82" s="1">
        <v>4</v>
      </c>
      <c r="H82" s="1">
        <v>0</v>
      </c>
      <c r="I82" s="1">
        <v>0</v>
      </c>
      <c r="J82" s="1">
        <v>1</v>
      </c>
      <c r="K82" s="1">
        <v>2</v>
      </c>
      <c r="L82" s="1">
        <v>4</v>
      </c>
      <c r="M82" s="1">
        <v>3</v>
      </c>
      <c r="N82" s="1">
        <v>2</v>
      </c>
      <c r="O82" s="1">
        <v>2</v>
      </c>
      <c r="P82" s="1">
        <v>1</v>
      </c>
      <c r="Q82" s="1">
        <v>0</v>
      </c>
      <c r="R82" s="1">
        <v>0</v>
      </c>
      <c r="S82" s="3">
        <f t="shared" si="1"/>
        <v>0.53333333333333333</v>
      </c>
    </row>
    <row r="83" spans="1:19" x14ac:dyDescent="0.3">
      <c r="A83" s="2" t="s">
        <v>156</v>
      </c>
      <c r="B83" t="s">
        <v>157</v>
      </c>
      <c r="C83" s="1">
        <v>22</v>
      </c>
      <c r="D83" s="1">
        <v>22</v>
      </c>
      <c r="E83" s="1">
        <v>2</v>
      </c>
      <c r="F83" s="1">
        <v>15</v>
      </c>
      <c r="G83" s="1">
        <v>7</v>
      </c>
      <c r="H83" s="1">
        <v>0</v>
      </c>
      <c r="I83" s="1">
        <v>0</v>
      </c>
      <c r="J83" s="1">
        <v>2</v>
      </c>
      <c r="K83" s="1">
        <v>7</v>
      </c>
      <c r="L83" s="1">
        <v>4</v>
      </c>
      <c r="M83" s="1">
        <v>1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3">
        <f t="shared" si="1"/>
        <v>0.13333333333333333</v>
      </c>
    </row>
    <row r="84" spans="1:19" x14ac:dyDescent="0.3">
      <c r="A84" s="2" t="s">
        <v>158</v>
      </c>
      <c r="B84" t="s">
        <v>159</v>
      </c>
      <c r="C84" s="1">
        <v>3</v>
      </c>
      <c r="D84" s="1">
        <v>3</v>
      </c>
      <c r="E84" s="1">
        <v>3</v>
      </c>
      <c r="F84" s="1">
        <v>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3">
        <f t="shared" si="1"/>
        <v>1</v>
      </c>
    </row>
    <row r="85" spans="1:19" x14ac:dyDescent="0.3">
      <c r="A85" s="2" t="s">
        <v>160</v>
      </c>
      <c r="B85" t="s">
        <v>21</v>
      </c>
      <c r="C85" s="1">
        <v>40</v>
      </c>
      <c r="D85" s="1">
        <v>40</v>
      </c>
      <c r="E85" s="1">
        <v>36</v>
      </c>
      <c r="F85" s="1">
        <v>40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</v>
      </c>
      <c r="M85" s="1">
        <v>7</v>
      </c>
      <c r="N85" s="1">
        <v>6</v>
      </c>
      <c r="O85" s="1">
        <v>5</v>
      </c>
      <c r="P85" s="1">
        <v>10</v>
      </c>
      <c r="Q85" s="1">
        <v>8</v>
      </c>
      <c r="R85" s="1">
        <v>0</v>
      </c>
      <c r="S85" s="3">
        <f t="shared" si="1"/>
        <v>0.9</v>
      </c>
    </row>
    <row r="86" spans="1:19" x14ac:dyDescent="0.3">
      <c r="A86" s="2" t="s">
        <v>161</v>
      </c>
      <c r="B86" t="s">
        <v>21</v>
      </c>
      <c r="C86" s="1">
        <v>8</v>
      </c>
      <c r="D86" s="1">
        <v>8</v>
      </c>
      <c r="E86" s="1">
        <v>4</v>
      </c>
      <c r="F86" s="1">
        <v>6</v>
      </c>
      <c r="G86" s="1">
        <v>2</v>
      </c>
      <c r="H86" s="1">
        <v>0</v>
      </c>
      <c r="I86" s="1">
        <v>0</v>
      </c>
      <c r="J86" s="1">
        <v>1</v>
      </c>
      <c r="K86" s="1">
        <v>1</v>
      </c>
      <c r="L86" s="1">
        <v>0</v>
      </c>
      <c r="M86" s="1">
        <v>1</v>
      </c>
      <c r="N86" s="1">
        <v>2</v>
      </c>
      <c r="O86" s="1">
        <v>1</v>
      </c>
      <c r="P86" s="1">
        <v>0</v>
      </c>
      <c r="Q86" s="1">
        <v>0</v>
      </c>
      <c r="R86" s="1">
        <v>0</v>
      </c>
      <c r="S86" s="3">
        <f t="shared" si="1"/>
        <v>0.66666666666666663</v>
      </c>
    </row>
    <row r="87" spans="1:19" x14ac:dyDescent="0.3">
      <c r="A87" s="2" t="s">
        <v>162</v>
      </c>
      <c r="B87" t="s">
        <v>21</v>
      </c>
      <c r="C87" s="1">
        <v>11</v>
      </c>
      <c r="D87" s="1">
        <v>11</v>
      </c>
      <c r="E87" s="1">
        <v>0</v>
      </c>
      <c r="F87" s="1">
        <v>6</v>
      </c>
      <c r="G87" s="1">
        <v>4</v>
      </c>
      <c r="H87" s="1">
        <v>1</v>
      </c>
      <c r="I87" s="1">
        <v>1</v>
      </c>
      <c r="J87" s="1">
        <v>0</v>
      </c>
      <c r="K87" s="1">
        <v>1</v>
      </c>
      <c r="L87" s="1">
        <v>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3">
        <f t="shared" si="1"/>
        <v>0</v>
      </c>
    </row>
    <row r="88" spans="1:19" x14ac:dyDescent="0.3">
      <c r="A88" s="2" t="s">
        <v>163</v>
      </c>
      <c r="B88" t="s">
        <v>21</v>
      </c>
      <c r="C88" s="1">
        <v>50</v>
      </c>
      <c r="D88" s="1">
        <v>50</v>
      </c>
      <c r="E88" s="1">
        <v>47</v>
      </c>
      <c r="F88" s="1">
        <v>50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</v>
      </c>
      <c r="M88" s="1">
        <v>7</v>
      </c>
      <c r="N88" s="1">
        <v>8</v>
      </c>
      <c r="O88" s="1">
        <v>14</v>
      </c>
      <c r="P88" s="1">
        <v>11</v>
      </c>
      <c r="Q88" s="1">
        <v>7</v>
      </c>
      <c r="R88" s="1">
        <v>0</v>
      </c>
      <c r="S88" s="3">
        <f t="shared" si="1"/>
        <v>0.94</v>
      </c>
    </row>
    <row r="89" spans="1:19" x14ac:dyDescent="0.3">
      <c r="A89" s="2" t="s">
        <v>164</v>
      </c>
      <c r="B89" t="s">
        <v>21</v>
      </c>
      <c r="C89" s="1">
        <v>71</v>
      </c>
      <c r="D89" s="1">
        <v>71</v>
      </c>
      <c r="E89" s="1">
        <v>65</v>
      </c>
      <c r="F89" s="1">
        <v>71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5</v>
      </c>
      <c r="M89" s="1">
        <v>6</v>
      </c>
      <c r="N89" s="1">
        <v>5</v>
      </c>
      <c r="O89" s="1">
        <v>15</v>
      </c>
      <c r="P89" s="1">
        <v>27</v>
      </c>
      <c r="Q89" s="1">
        <v>12</v>
      </c>
      <c r="R89" s="1">
        <v>0</v>
      </c>
      <c r="S89" s="3">
        <f t="shared" si="1"/>
        <v>0.91549295774647887</v>
      </c>
    </row>
    <row r="90" spans="1:19" x14ac:dyDescent="0.3">
      <c r="A90" s="2" t="s">
        <v>165</v>
      </c>
      <c r="B90" t="s">
        <v>42</v>
      </c>
      <c r="C90" s="1">
        <v>22</v>
      </c>
      <c r="D90" s="1">
        <v>22</v>
      </c>
      <c r="E90" s="1">
        <v>15</v>
      </c>
      <c r="F90" s="1">
        <v>22</v>
      </c>
      <c r="G90" s="1">
        <v>0</v>
      </c>
      <c r="H90" s="1">
        <v>0</v>
      </c>
      <c r="I90" s="1">
        <v>0</v>
      </c>
      <c r="J90" s="1">
        <v>0</v>
      </c>
      <c r="K90" s="1">
        <v>3</v>
      </c>
      <c r="L90" s="1">
        <v>4</v>
      </c>
      <c r="M90" s="1">
        <v>5</v>
      </c>
      <c r="N90" s="1">
        <v>8</v>
      </c>
      <c r="O90" s="1">
        <v>0</v>
      </c>
      <c r="P90" s="1">
        <v>2</v>
      </c>
      <c r="Q90" s="1">
        <v>0</v>
      </c>
      <c r="R90" s="1">
        <v>0</v>
      </c>
      <c r="S90" s="3">
        <f t="shared" si="1"/>
        <v>0.68181818181818177</v>
      </c>
    </row>
    <row r="91" spans="1:19" x14ac:dyDescent="0.3">
      <c r="A91" s="2" t="s">
        <v>166</v>
      </c>
      <c r="B91" t="s">
        <v>21</v>
      </c>
      <c r="C91" s="1">
        <v>12</v>
      </c>
      <c r="D91" s="1">
        <v>12</v>
      </c>
      <c r="E91" s="1">
        <v>12</v>
      </c>
      <c r="F91" s="1">
        <v>12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2</v>
      </c>
      <c r="N91" s="1">
        <v>4</v>
      </c>
      <c r="O91" s="1">
        <v>4</v>
      </c>
      <c r="P91" s="1">
        <v>1</v>
      </c>
      <c r="Q91" s="1">
        <v>1</v>
      </c>
      <c r="R91" s="1">
        <v>0</v>
      </c>
      <c r="S91" s="3">
        <f t="shared" si="1"/>
        <v>1</v>
      </c>
    </row>
    <row r="92" spans="1:19" x14ac:dyDescent="0.3">
      <c r="A92" s="2" t="s">
        <v>167</v>
      </c>
      <c r="B92" t="s">
        <v>21</v>
      </c>
      <c r="C92" s="1">
        <v>86</v>
      </c>
      <c r="D92" s="1">
        <v>86</v>
      </c>
      <c r="E92" s="1">
        <v>77</v>
      </c>
      <c r="F92" s="1">
        <v>85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8</v>
      </c>
      <c r="M92" s="1">
        <v>16</v>
      </c>
      <c r="N92" s="1">
        <v>9</v>
      </c>
      <c r="O92" s="1">
        <v>16</v>
      </c>
      <c r="P92" s="1">
        <v>22</v>
      </c>
      <c r="Q92" s="1">
        <v>14</v>
      </c>
      <c r="R92" s="1">
        <v>0</v>
      </c>
      <c r="S92" s="3">
        <f t="shared" si="1"/>
        <v>0.90588235294117647</v>
      </c>
    </row>
    <row r="93" spans="1:19" x14ac:dyDescent="0.3">
      <c r="A93" s="2" t="s">
        <v>168</v>
      </c>
      <c r="B93" t="s">
        <v>21</v>
      </c>
      <c r="C93" s="1">
        <v>10</v>
      </c>
      <c r="D93" s="1">
        <v>10</v>
      </c>
      <c r="E93" s="1">
        <v>10</v>
      </c>
      <c r="F93" s="1">
        <v>10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2</v>
      </c>
      <c r="O93" s="1">
        <v>5</v>
      </c>
      <c r="P93" s="1">
        <v>1</v>
      </c>
      <c r="Q93" s="1">
        <v>2</v>
      </c>
      <c r="R93" s="1">
        <v>0</v>
      </c>
      <c r="S93" s="3">
        <f t="shared" si="1"/>
        <v>1</v>
      </c>
    </row>
    <row r="94" spans="1:19" x14ac:dyDescent="0.3">
      <c r="A94" s="2" t="s">
        <v>169</v>
      </c>
      <c r="B94" t="s">
        <v>21</v>
      </c>
      <c r="C94" s="1">
        <v>41</v>
      </c>
      <c r="D94" s="1">
        <v>41</v>
      </c>
      <c r="E94" s="1">
        <v>35</v>
      </c>
      <c r="F94" s="1">
        <v>37</v>
      </c>
      <c r="G94" s="1">
        <v>4</v>
      </c>
      <c r="H94" s="1">
        <v>0</v>
      </c>
      <c r="I94" s="1">
        <v>0</v>
      </c>
      <c r="J94" s="1">
        <v>0</v>
      </c>
      <c r="K94" s="1">
        <v>0</v>
      </c>
      <c r="L94" s="1">
        <v>2</v>
      </c>
      <c r="M94" s="1">
        <v>4</v>
      </c>
      <c r="N94" s="1">
        <v>8</v>
      </c>
      <c r="O94" s="1">
        <v>9</v>
      </c>
      <c r="P94" s="1">
        <v>11</v>
      </c>
      <c r="Q94" s="1">
        <v>3</v>
      </c>
      <c r="R94" s="1">
        <v>0</v>
      </c>
      <c r="S94" s="3">
        <f t="shared" si="1"/>
        <v>0.94594594594594594</v>
      </c>
    </row>
    <row r="95" spans="1:19" x14ac:dyDescent="0.3">
      <c r="A95" s="2" t="s">
        <v>170</v>
      </c>
      <c r="B95" t="s">
        <v>42</v>
      </c>
      <c r="C95" s="1">
        <v>47</v>
      </c>
      <c r="D95" s="1">
        <v>47</v>
      </c>
      <c r="E95" s="1">
        <v>44</v>
      </c>
      <c r="F95" s="1">
        <v>47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3</v>
      </c>
      <c r="M95" s="1">
        <v>7</v>
      </c>
      <c r="N95" s="1">
        <v>10</v>
      </c>
      <c r="O95" s="1">
        <v>11</v>
      </c>
      <c r="P95" s="1">
        <v>11</v>
      </c>
      <c r="Q95" s="1">
        <v>5</v>
      </c>
      <c r="R95" s="1">
        <v>0</v>
      </c>
      <c r="S95" s="3">
        <f t="shared" si="1"/>
        <v>0.93617021276595747</v>
      </c>
    </row>
    <row r="96" spans="1:19" x14ac:dyDescent="0.3">
      <c r="A96" s="2" t="s">
        <v>171</v>
      </c>
      <c r="B96" t="s">
        <v>159</v>
      </c>
      <c r="C96" s="1">
        <v>27</v>
      </c>
      <c r="D96" s="1">
        <v>27</v>
      </c>
      <c r="E96" s="1">
        <v>17</v>
      </c>
      <c r="F96" s="1">
        <v>23</v>
      </c>
      <c r="G96" s="1">
        <v>4</v>
      </c>
      <c r="H96" s="1">
        <v>0</v>
      </c>
      <c r="I96" s="1">
        <v>0</v>
      </c>
      <c r="J96" s="1">
        <v>0</v>
      </c>
      <c r="K96" s="1">
        <v>1</v>
      </c>
      <c r="L96" s="1">
        <v>5</v>
      </c>
      <c r="M96" s="1">
        <v>1</v>
      </c>
      <c r="N96" s="1">
        <v>9</v>
      </c>
      <c r="O96" s="1">
        <v>4</v>
      </c>
      <c r="P96" s="1">
        <v>2</v>
      </c>
      <c r="Q96" s="1">
        <v>1</v>
      </c>
      <c r="R96" s="1">
        <v>0</v>
      </c>
      <c r="S96" s="3">
        <f t="shared" si="1"/>
        <v>0.73913043478260865</v>
      </c>
    </row>
    <row r="97" spans="1:19" x14ac:dyDescent="0.3">
      <c r="A97" s="2" t="s">
        <v>172</v>
      </c>
      <c r="B97" t="s">
        <v>72</v>
      </c>
      <c r="C97" s="1">
        <v>35</v>
      </c>
      <c r="D97" s="1">
        <v>35</v>
      </c>
      <c r="E97" s="1">
        <v>28</v>
      </c>
      <c r="F97" s="1">
        <v>34</v>
      </c>
      <c r="G97" s="1">
        <v>1</v>
      </c>
      <c r="H97" s="1">
        <v>0</v>
      </c>
      <c r="I97" s="1">
        <v>0</v>
      </c>
      <c r="J97" s="1">
        <v>0</v>
      </c>
      <c r="K97" s="1">
        <v>4</v>
      </c>
      <c r="L97" s="1">
        <v>2</v>
      </c>
      <c r="M97" s="1">
        <v>6</v>
      </c>
      <c r="N97" s="1">
        <v>4</v>
      </c>
      <c r="O97" s="1">
        <v>8</v>
      </c>
      <c r="P97" s="1">
        <v>7</v>
      </c>
      <c r="Q97" s="1">
        <v>3</v>
      </c>
      <c r="R97" s="1">
        <v>0</v>
      </c>
      <c r="S97" s="3">
        <f t="shared" si="1"/>
        <v>0.82352941176470584</v>
      </c>
    </row>
    <row r="98" spans="1:19" x14ac:dyDescent="0.3">
      <c r="A98" s="2" t="s">
        <v>173</v>
      </c>
      <c r="B98" t="s">
        <v>21</v>
      </c>
      <c r="C98" s="1">
        <v>82</v>
      </c>
      <c r="D98" s="1">
        <v>82</v>
      </c>
      <c r="E98" s="1">
        <v>74</v>
      </c>
      <c r="F98" s="1">
        <v>82</v>
      </c>
      <c r="G98" s="1">
        <v>0</v>
      </c>
      <c r="H98" s="1">
        <v>0</v>
      </c>
      <c r="I98" s="1">
        <v>0</v>
      </c>
      <c r="J98" s="1">
        <v>1</v>
      </c>
      <c r="K98" s="1">
        <v>2</v>
      </c>
      <c r="L98" s="1">
        <v>5</v>
      </c>
      <c r="M98" s="1">
        <v>4</v>
      </c>
      <c r="N98" s="1">
        <v>5</v>
      </c>
      <c r="O98" s="1">
        <v>18</v>
      </c>
      <c r="P98" s="1">
        <v>22</v>
      </c>
      <c r="Q98" s="1">
        <v>25</v>
      </c>
      <c r="R98" s="1">
        <v>0</v>
      </c>
      <c r="S98" s="3">
        <f t="shared" si="1"/>
        <v>0.90243902439024393</v>
      </c>
    </row>
    <row r="99" spans="1:19" x14ac:dyDescent="0.3">
      <c r="A99" s="2" t="s">
        <v>174</v>
      </c>
      <c r="B99" t="s">
        <v>72</v>
      </c>
      <c r="C99" s="1">
        <v>14</v>
      </c>
      <c r="D99" s="1">
        <v>14</v>
      </c>
      <c r="E99" s="1">
        <v>6</v>
      </c>
      <c r="F99" s="1">
        <v>13</v>
      </c>
      <c r="G99" s="1">
        <v>1</v>
      </c>
      <c r="H99" s="1">
        <v>0</v>
      </c>
      <c r="I99" s="1">
        <v>0</v>
      </c>
      <c r="J99" s="1">
        <v>1</v>
      </c>
      <c r="K99" s="1">
        <v>1</v>
      </c>
      <c r="L99" s="1">
        <v>5</v>
      </c>
      <c r="M99" s="1">
        <v>3</v>
      </c>
      <c r="N99" s="1">
        <v>0</v>
      </c>
      <c r="O99" s="1">
        <v>3</v>
      </c>
      <c r="P99" s="1">
        <v>0</v>
      </c>
      <c r="Q99" s="1">
        <v>0</v>
      </c>
      <c r="R99" s="1">
        <v>0</v>
      </c>
      <c r="S99" s="3">
        <f t="shared" si="1"/>
        <v>0.46153846153846156</v>
      </c>
    </row>
    <row r="100" spans="1:19" x14ac:dyDescent="0.3">
      <c r="A100" s="2" t="s">
        <v>175</v>
      </c>
      <c r="B100" t="s">
        <v>72</v>
      </c>
      <c r="C100" s="1">
        <v>41</v>
      </c>
      <c r="D100" s="1">
        <v>41</v>
      </c>
      <c r="E100" s="1">
        <v>39</v>
      </c>
      <c r="F100" s="1">
        <v>41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2</v>
      </c>
      <c r="M100" s="1">
        <v>9</v>
      </c>
      <c r="N100" s="1">
        <v>10</v>
      </c>
      <c r="O100" s="1">
        <v>9</v>
      </c>
      <c r="P100" s="1">
        <v>8</v>
      </c>
      <c r="Q100" s="1">
        <v>3</v>
      </c>
      <c r="R100" s="1">
        <v>0</v>
      </c>
      <c r="S100" s="3">
        <f t="shared" si="1"/>
        <v>0.95121951219512191</v>
      </c>
    </row>
    <row r="101" spans="1:19" x14ac:dyDescent="0.3">
      <c r="A101" s="2" t="s">
        <v>176</v>
      </c>
      <c r="B101" t="s">
        <v>21</v>
      </c>
      <c r="C101" s="1">
        <v>48</v>
      </c>
      <c r="D101" s="1">
        <v>48</v>
      </c>
      <c r="E101" s="1">
        <v>46</v>
      </c>
      <c r="F101" s="1">
        <v>48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2</v>
      </c>
      <c r="M101" s="1">
        <v>8</v>
      </c>
      <c r="N101" s="1">
        <v>11</v>
      </c>
      <c r="O101" s="1">
        <v>8</v>
      </c>
      <c r="P101" s="1">
        <v>10</v>
      </c>
      <c r="Q101" s="1">
        <v>9</v>
      </c>
      <c r="R101" s="1">
        <v>0</v>
      </c>
      <c r="S101" s="3">
        <f t="shared" si="1"/>
        <v>0.95833333333333337</v>
      </c>
    </row>
    <row r="102" spans="1:19" x14ac:dyDescent="0.3">
      <c r="A102" s="2" t="s">
        <v>177</v>
      </c>
      <c r="B102" t="s">
        <v>178</v>
      </c>
      <c r="C102" s="1">
        <v>22</v>
      </c>
      <c r="D102" s="1">
        <v>22</v>
      </c>
      <c r="E102" s="1">
        <v>16</v>
      </c>
      <c r="F102" s="1">
        <v>22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1">
        <v>4</v>
      </c>
      <c r="M102" s="1">
        <v>3</v>
      </c>
      <c r="N102" s="1">
        <v>6</v>
      </c>
      <c r="O102" s="1">
        <v>4</v>
      </c>
      <c r="P102" s="1">
        <v>1</v>
      </c>
      <c r="Q102" s="1">
        <v>2</v>
      </c>
      <c r="R102" s="1">
        <v>0</v>
      </c>
      <c r="S102" s="3">
        <f t="shared" si="1"/>
        <v>0.72727272727272729</v>
      </c>
    </row>
    <row r="103" spans="1:19" ht="28.8" x14ac:dyDescent="0.3">
      <c r="A103" s="2" t="s">
        <v>179</v>
      </c>
      <c r="B103" t="s">
        <v>180</v>
      </c>
      <c r="C103" s="1">
        <v>38</v>
      </c>
      <c r="D103" s="1">
        <v>38</v>
      </c>
      <c r="E103" s="1">
        <v>31</v>
      </c>
      <c r="F103" s="1">
        <v>34</v>
      </c>
      <c r="G103" s="1">
        <v>4</v>
      </c>
      <c r="H103" s="1">
        <v>0</v>
      </c>
      <c r="I103" s="1">
        <v>0</v>
      </c>
      <c r="J103" s="1">
        <v>0</v>
      </c>
      <c r="K103" s="1">
        <v>1</v>
      </c>
      <c r="L103" s="1">
        <v>2</v>
      </c>
      <c r="M103" s="1">
        <v>6</v>
      </c>
      <c r="N103" s="1">
        <v>4</v>
      </c>
      <c r="O103" s="1">
        <v>10</v>
      </c>
      <c r="P103" s="1">
        <v>10</v>
      </c>
      <c r="Q103" s="1">
        <v>1</v>
      </c>
      <c r="R103" s="1">
        <v>0</v>
      </c>
      <c r="S103" s="3">
        <f t="shared" si="1"/>
        <v>0.91176470588235292</v>
      </c>
    </row>
    <row r="104" spans="1:19" x14ac:dyDescent="0.3">
      <c r="A104" s="2" t="s">
        <v>181</v>
      </c>
      <c r="B104" t="s">
        <v>182</v>
      </c>
      <c r="C104" s="1">
        <v>20</v>
      </c>
      <c r="D104" s="1">
        <v>20</v>
      </c>
      <c r="E104" s="1">
        <v>10</v>
      </c>
      <c r="F104" s="1">
        <v>10</v>
      </c>
      <c r="G104" s="1">
        <v>10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3</v>
      </c>
      <c r="O104" s="1">
        <v>3</v>
      </c>
      <c r="P104" s="1">
        <v>1</v>
      </c>
      <c r="Q104" s="1">
        <v>2</v>
      </c>
      <c r="R104" s="1">
        <v>0</v>
      </c>
      <c r="S104" s="3">
        <f t="shared" si="1"/>
        <v>1</v>
      </c>
    </row>
    <row r="105" spans="1:19" x14ac:dyDescent="0.3">
      <c r="A105" s="2" t="s">
        <v>183</v>
      </c>
      <c r="B105" t="s">
        <v>184</v>
      </c>
      <c r="C105" s="1">
        <v>12</v>
      </c>
      <c r="D105" s="1">
        <v>12</v>
      </c>
      <c r="E105" s="1">
        <v>5</v>
      </c>
      <c r="F105" s="1">
        <v>11</v>
      </c>
      <c r="G105" s="1">
        <v>1</v>
      </c>
      <c r="H105" s="1">
        <v>0</v>
      </c>
      <c r="I105" s="1">
        <v>0</v>
      </c>
      <c r="J105" s="1">
        <v>2</v>
      </c>
      <c r="K105" s="1">
        <v>2</v>
      </c>
      <c r="L105" s="1">
        <v>2</v>
      </c>
      <c r="M105" s="1">
        <v>1</v>
      </c>
      <c r="N105" s="1">
        <v>1</v>
      </c>
      <c r="O105" s="1">
        <v>3</v>
      </c>
      <c r="P105" s="1">
        <v>0</v>
      </c>
      <c r="Q105" s="1">
        <v>0</v>
      </c>
      <c r="R105" s="1">
        <v>0</v>
      </c>
      <c r="S105" s="3">
        <f t="shared" si="1"/>
        <v>0.45454545454545453</v>
      </c>
    </row>
    <row r="106" spans="1:19" x14ac:dyDescent="0.3">
      <c r="A106" s="2" t="s">
        <v>185</v>
      </c>
      <c r="B106" t="s">
        <v>186</v>
      </c>
      <c r="C106" s="1">
        <v>12</v>
      </c>
      <c r="D106" s="1">
        <v>12</v>
      </c>
      <c r="E106" s="1">
        <v>9</v>
      </c>
      <c r="F106" s="1">
        <v>12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3</v>
      </c>
      <c r="M106" s="1">
        <v>3</v>
      </c>
      <c r="N106" s="1">
        <v>3</v>
      </c>
      <c r="O106" s="1">
        <v>1</v>
      </c>
      <c r="P106" s="1">
        <v>2</v>
      </c>
      <c r="Q106" s="1">
        <v>0</v>
      </c>
      <c r="R106" s="1">
        <v>0</v>
      </c>
      <c r="S106" s="3">
        <f t="shared" si="1"/>
        <v>0.75</v>
      </c>
    </row>
    <row r="107" spans="1:19" x14ac:dyDescent="0.3">
      <c r="A107" s="2" t="s">
        <v>187</v>
      </c>
      <c r="B107" t="s">
        <v>188</v>
      </c>
      <c r="C107" s="1">
        <v>19</v>
      </c>
      <c r="D107" s="1">
        <v>19</v>
      </c>
      <c r="E107" s="1">
        <v>17</v>
      </c>
      <c r="F107" s="1">
        <v>19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2</v>
      </c>
      <c r="M107" s="1">
        <v>5</v>
      </c>
      <c r="N107" s="1">
        <v>5</v>
      </c>
      <c r="O107" s="1">
        <v>4</v>
      </c>
      <c r="P107" s="1">
        <v>2</v>
      </c>
      <c r="Q107" s="1">
        <v>1</v>
      </c>
      <c r="R107" s="1">
        <v>0</v>
      </c>
      <c r="S107" s="3">
        <f t="shared" si="1"/>
        <v>0.89473684210526316</v>
      </c>
    </row>
    <row r="108" spans="1:19" x14ac:dyDescent="0.3">
      <c r="A108" s="2" t="s">
        <v>189</v>
      </c>
      <c r="B108" t="s">
        <v>21</v>
      </c>
      <c r="C108" s="1">
        <v>73</v>
      </c>
      <c r="D108" s="1">
        <v>73</v>
      </c>
      <c r="E108" s="1">
        <v>72</v>
      </c>
      <c r="F108" s="1">
        <v>73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15</v>
      </c>
      <c r="N108" s="1">
        <v>19</v>
      </c>
      <c r="O108" s="1">
        <v>14</v>
      </c>
      <c r="P108" s="1">
        <v>20</v>
      </c>
      <c r="Q108" s="1">
        <v>4</v>
      </c>
      <c r="R108" s="1">
        <v>0</v>
      </c>
      <c r="S108" s="3">
        <f t="shared" si="1"/>
        <v>0.98630136986301364</v>
      </c>
    </row>
    <row r="109" spans="1:19" x14ac:dyDescent="0.3">
      <c r="A109" s="2" t="s">
        <v>190</v>
      </c>
      <c r="B109" t="s">
        <v>191</v>
      </c>
      <c r="C109" s="1">
        <v>11</v>
      </c>
      <c r="D109" s="1">
        <v>11</v>
      </c>
      <c r="E109" s="1">
        <v>6</v>
      </c>
      <c r="F109" s="1">
        <v>11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1">
        <v>3</v>
      </c>
      <c r="M109" s="1">
        <v>3</v>
      </c>
      <c r="N109" s="1">
        <v>0</v>
      </c>
      <c r="O109" s="1">
        <v>1</v>
      </c>
      <c r="P109" s="1">
        <v>2</v>
      </c>
      <c r="Q109" s="1">
        <v>0</v>
      </c>
      <c r="R109" s="1">
        <v>0</v>
      </c>
      <c r="S109" s="3">
        <f t="shared" si="1"/>
        <v>0.54545454545454541</v>
      </c>
    </row>
    <row r="110" spans="1:19" x14ac:dyDescent="0.3">
      <c r="A110" s="2" t="s">
        <v>192</v>
      </c>
      <c r="B110" t="s">
        <v>21</v>
      </c>
      <c r="C110" s="1">
        <v>34</v>
      </c>
      <c r="D110" s="1">
        <v>34</v>
      </c>
      <c r="E110" s="1">
        <v>17</v>
      </c>
      <c r="F110" s="1">
        <v>30</v>
      </c>
      <c r="G110" s="1">
        <v>4</v>
      </c>
      <c r="H110" s="1">
        <v>0</v>
      </c>
      <c r="I110" s="1">
        <v>0</v>
      </c>
      <c r="J110" s="1">
        <v>1</v>
      </c>
      <c r="K110" s="1">
        <v>5</v>
      </c>
      <c r="L110" s="1">
        <v>7</v>
      </c>
      <c r="M110" s="1">
        <v>5</v>
      </c>
      <c r="N110" s="1">
        <v>6</v>
      </c>
      <c r="O110" s="1">
        <v>2</v>
      </c>
      <c r="P110" s="1">
        <v>4</v>
      </c>
      <c r="Q110" s="1">
        <v>0</v>
      </c>
      <c r="R110" s="1">
        <v>0</v>
      </c>
      <c r="S110" s="3">
        <f t="shared" si="1"/>
        <v>0.56666666666666665</v>
      </c>
    </row>
    <row r="111" spans="1:19" x14ac:dyDescent="0.3">
      <c r="A111" s="2" t="s">
        <v>193</v>
      </c>
      <c r="B111" t="s">
        <v>21</v>
      </c>
      <c r="C111" s="1">
        <v>76</v>
      </c>
      <c r="D111" s="1">
        <v>76</v>
      </c>
      <c r="E111" s="1">
        <v>76</v>
      </c>
      <c r="F111" s="1">
        <v>76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4</v>
      </c>
      <c r="N111" s="1">
        <v>10</v>
      </c>
      <c r="O111" s="1">
        <v>9</v>
      </c>
      <c r="P111" s="1">
        <v>37</v>
      </c>
      <c r="Q111" s="1">
        <v>16</v>
      </c>
      <c r="R111" s="1">
        <v>0</v>
      </c>
      <c r="S111" s="3">
        <f t="shared" si="1"/>
        <v>1</v>
      </c>
    </row>
    <row r="112" spans="1:19" x14ac:dyDescent="0.3">
      <c r="A112" s="2" t="s">
        <v>194</v>
      </c>
      <c r="B112" t="s">
        <v>195</v>
      </c>
      <c r="C112" s="1">
        <v>11</v>
      </c>
      <c r="D112" s="1">
        <v>11</v>
      </c>
      <c r="E112" s="1">
        <v>3</v>
      </c>
      <c r="F112" s="1">
        <v>8</v>
      </c>
      <c r="G112" s="1">
        <v>3</v>
      </c>
      <c r="H112" s="1">
        <v>0</v>
      </c>
      <c r="I112" s="1">
        <v>1</v>
      </c>
      <c r="J112" s="1">
        <v>0</v>
      </c>
      <c r="K112" s="1">
        <v>3</v>
      </c>
      <c r="L112" s="1">
        <v>1</v>
      </c>
      <c r="M112" s="1">
        <v>0</v>
      </c>
      <c r="N112" s="1">
        <v>0</v>
      </c>
      <c r="O112" s="1">
        <v>2</v>
      </c>
      <c r="P112" s="1">
        <v>1</v>
      </c>
      <c r="Q112" s="1">
        <v>0</v>
      </c>
      <c r="R112" s="1">
        <v>0</v>
      </c>
      <c r="S112" s="3">
        <f t="shared" si="1"/>
        <v>0.375</v>
      </c>
    </row>
    <row r="113" spans="1:19" x14ac:dyDescent="0.3">
      <c r="A113" s="2" t="s">
        <v>196</v>
      </c>
      <c r="B113" t="s">
        <v>197</v>
      </c>
      <c r="C113" s="1">
        <v>5</v>
      </c>
      <c r="D113" s="1">
        <v>5</v>
      </c>
      <c r="E113" s="1">
        <v>4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2</v>
      </c>
      <c r="N113" s="1">
        <v>1</v>
      </c>
      <c r="O113" s="1">
        <v>1</v>
      </c>
      <c r="P113" s="1">
        <v>0</v>
      </c>
      <c r="Q113" s="1">
        <v>0</v>
      </c>
      <c r="R113" s="1">
        <v>0</v>
      </c>
      <c r="S113" s="3">
        <f t="shared" si="1"/>
        <v>0.8</v>
      </c>
    </row>
    <row r="114" spans="1:19" x14ac:dyDescent="0.3">
      <c r="A114" s="2" t="s">
        <v>198</v>
      </c>
      <c r="B114" t="s">
        <v>199</v>
      </c>
      <c r="C114" s="1">
        <v>17</v>
      </c>
      <c r="D114" s="1">
        <v>17</v>
      </c>
      <c r="E114" s="1">
        <v>15</v>
      </c>
      <c r="F114" s="1">
        <v>17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1</v>
      </c>
      <c r="M114" s="1">
        <v>4</v>
      </c>
      <c r="N114" s="1">
        <v>4</v>
      </c>
      <c r="O114" s="1">
        <v>1</v>
      </c>
      <c r="P114" s="1">
        <v>5</v>
      </c>
      <c r="Q114" s="1">
        <v>1</v>
      </c>
      <c r="R114" s="1">
        <v>0</v>
      </c>
      <c r="S114" s="3">
        <f t="shared" si="1"/>
        <v>0.88235294117647056</v>
      </c>
    </row>
    <row r="115" spans="1:19" ht="28.8" x14ac:dyDescent="0.3">
      <c r="A115" s="2" t="s">
        <v>200</v>
      </c>
      <c r="B115" t="s">
        <v>180</v>
      </c>
      <c r="C115" s="1">
        <v>14</v>
      </c>
      <c r="D115" s="1">
        <v>14</v>
      </c>
      <c r="E115" s="1">
        <v>8</v>
      </c>
      <c r="F115" s="1">
        <v>14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6</v>
      </c>
      <c r="M115" s="1">
        <v>0</v>
      </c>
      <c r="N115" s="1">
        <v>2</v>
      </c>
      <c r="O115" s="1">
        <v>3</v>
      </c>
      <c r="P115" s="1">
        <v>1</v>
      </c>
      <c r="Q115" s="1">
        <v>2</v>
      </c>
      <c r="R115" s="1">
        <v>0</v>
      </c>
      <c r="S115" s="3">
        <f t="shared" si="1"/>
        <v>0.5714285714285714</v>
      </c>
    </row>
    <row r="116" spans="1:19" x14ac:dyDescent="0.3">
      <c r="A116" s="2" t="s">
        <v>201</v>
      </c>
      <c r="B116" t="s">
        <v>202</v>
      </c>
      <c r="C116" s="1">
        <v>6</v>
      </c>
      <c r="D116" s="1">
        <v>6</v>
      </c>
      <c r="E116" s="1">
        <v>3</v>
      </c>
      <c r="F116" s="1">
        <v>4</v>
      </c>
      <c r="G116" s="1">
        <v>2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3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3">
        <f t="shared" si="1"/>
        <v>0.75</v>
      </c>
    </row>
    <row r="117" spans="1:19" x14ac:dyDescent="0.3">
      <c r="A117" s="2" t="s">
        <v>203</v>
      </c>
      <c r="B117" t="s">
        <v>204</v>
      </c>
      <c r="C117" s="1">
        <v>6</v>
      </c>
      <c r="D117" s="1">
        <v>6</v>
      </c>
      <c r="E117" s="1">
        <v>3</v>
      </c>
      <c r="F117" s="1">
        <v>5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2</v>
      </c>
      <c r="M117" s="1">
        <v>2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3">
        <f t="shared" si="1"/>
        <v>0.6</v>
      </c>
    </row>
    <row r="118" spans="1:19" x14ac:dyDescent="0.3">
      <c r="A118" s="2" t="s">
        <v>205</v>
      </c>
      <c r="B118" t="s">
        <v>206</v>
      </c>
      <c r="C118" s="1">
        <v>15</v>
      </c>
      <c r="D118" s="1">
        <v>15</v>
      </c>
      <c r="E118" s="1">
        <v>10</v>
      </c>
      <c r="F118" s="1">
        <v>14</v>
      </c>
      <c r="G118" s="1">
        <v>1</v>
      </c>
      <c r="H118" s="1">
        <v>0</v>
      </c>
      <c r="I118" s="1">
        <v>0</v>
      </c>
      <c r="J118" s="1">
        <v>1</v>
      </c>
      <c r="K118" s="1">
        <v>0</v>
      </c>
      <c r="L118" s="1">
        <v>3</v>
      </c>
      <c r="M118" s="1">
        <v>2</v>
      </c>
      <c r="N118" s="1">
        <v>4</v>
      </c>
      <c r="O118" s="1">
        <v>3</v>
      </c>
      <c r="P118" s="1">
        <v>1</v>
      </c>
      <c r="Q118" s="1">
        <v>0</v>
      </c>
      <c r="R118" s="1">
        <v>0</v>
      </c>
      <c r="S118" s="3">
        <f t="shared" si="1"/>
        <v>0.7142857142857143</v>
      </c>
    </row>
    <row r="119" spans="1:19" ht="28.8" x14ac:dyDescent="0.3">
      <c r="A119" s="2" t="s">
        <v>207</v>
      </c>
      <c r="B119" t="s">
        <v>208</v>
      </c>
      <c r="C119" s="1">
        <v>25</v>
      </c>
      <c r="D119" s="1">
        <v>25</v>
      </c>
      <c r="E119" s="1">
        <v>10</v>
      </c>
      <c r="F119" s="1">
        <v>23</v>
      </c>
      <c r="G119" s="1">
        <v>2</v>
      </c>
      <c r="H119" s="1">
        <v>0</v>
      </c>
      <c r="I119" s="1">
        <v>0</v>
      </c>
      <c r="J119" s="1">
        <v>2</v>
      </c>
      <c r="K119" s="1">
        <v>7</v>
      </c>
      <c r="L119" s="1">
        <v>4</v>
      </c>
      <c r="M119" s="1">
        <v>5</v>
      </c>
      <c r="N119" s="1">
        <v>3</v>
      </c>
      <c r="O119" s="1">
        <v>1</v>
      </c>
      <c r="P119" s="1">
        <v>1</v>
      </c>
      <c r="Q119" s="1">
        <v>0</v>
      </c>
      <c r="R119" s="1">
        <v>0</v>
      </c>
      <c r="S119" s="3">
        <f t="shared" si="1"/>
        <v>0.43478260869565216</v>
      </c>
    </row>
    <row r="120" spans="1:19" x14ac:dyDescent="0.3">
      <c r="A120" s="2" t="s">
        <v>209</v>
      </c>
      <c r="B120" t="s">
        <v>210</v>
      </c>
      <c r="C120" s="1">
        <v>6</v>
      </c>
      <c r="D120" s="1">
        <v>6</v>
      </c>
      <c r="E120" s="1">
        <v>4</v>
      </c>
      <c r="F120" s="1">
        <v>6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2</v>
      </c>
      <c r="M120" s="1">
        <v>2</v>
      </c>
      <c r="N120" s="1">
        <v>2</v>
      </c>
      <c r="O120" s="1">
        <v>0</v>
      </c>
      <c r="P120" s="1">
        <v>0</v>
      </c>
      <c r="Q120" s="1">
        <v>0</v>
      </c>
      <c r="R120" s="1">
        <v>0</v>
      </c>
      <c r="S120" s="3">
        <f t="shared" si="1"/>
        <v>0.66666666666666663</v>
      </c>
    </row>
    <row r="121" spans="1:19" x14ac:dyDescent="0.3">
      <c r="A121" s="2" t="s">
        <v>211</v>
      </c>
      <c r="B121" t="s">
        <v>212</v>
      </c>
      <c r="C121" s="1">
        <v>38</v>
      </c>
      <c r="D121" s="1">
        <v>38</v>
      </c>
      <c r="E121" s="1">
        <v>26</v>
      </c>
      <c r="F121" s="1">
        <v>38</v>
      </c>
      <c r="G121" s="1">
        <v>0</v>
      </c>
      <c r="H121" s="1">
        <v>0</v>
      </c>
      <c r="I121" s="1">
        <v>0</v>
      </c>
      <c r="J121" s="1">
        <v>1</v>
      </c>
      <c r="K121" s="1">
        <v>4</v>
      </c>
      <c r="L121" s="1">
        <v>7</v>
      </c>
      <c r="M121" s="1">
        <v>8</v>
      </c>
      <c r="N121" s="1">
        <v>4</v>
      </c>
      <c r="O121" s="1">
        <v>6</v>
      </c>
      <c r="P121" s="1">
        <v>3</v>
      </c>
      <c r="Q121" s="1">
        <v>5</v>
      </c>
      <c r="R121" s="1">
        <v>0</v>
      </c>
      <c r="S121" s="3">
        <f t="shared" si="1"/>
        <v>0.68421052631578949</v>
      </c>
    </row>
    <row r="122" spans="1:19" x14ac:dyDescent="0.3">
      <c r="A122" s="2" t="s">
        <v>213</v>
      </c>
      <c r="B122" t="s">
        <v>214</v>
      </c>
      <c r="C122" s="1">
        <v>12</v>
      </c>
      <c r="D122" s="1">
        <v>12</v>
      </c>
      <c r="E122" s="1">
        <v>10</v>
      </c>
      <c r="F122" s="1">
        <v>12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2</v>
      </c>
      <c r="M122" s="1">
        <v>2</v>
      </c>
      <c r="N122" s="1">
        <v>4</v>
      </c>
      <c r="O122" s="1">
        <v>2</v>
      </c>
      <c r="P122" s="1">
        <v>2</v>
      </c>
      <c r="Q122" s="1">
        <v>0</v>
      </c>
      <c r="R122" s="1">
        <v>0</v>
      </c>
      <c r="S122" s="3">
        <f t="shared" si="1"/>
        <v>0.83333333333333337</v>
      </c>
    </row>
    <row r="123" spans="1:19" x14ac:dyDescent="0.3">
      <c r="A123" s="2" t="s">
        <v>215</v>
      </c>
      <c r="B123" t="s">
        <v>216</v>
      </c>
      <c r="C123" s="1">
        <v>9</v>
      </c>
      <c r="D123" s="1">
        <v>9</v>
      </c>
      <c r="E123" s="1">
        <v>9</v>
      </c>
      <c r="F123" s="1">
        <v>9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4</v>
      </c>
      <c r="O123" s="1">
        <v>3</v>
      </c>
      <c r="P123" s="1">
        <v>0</v>
      </c>
      <c r="Q123" s="1">
        <v>2</v>
      </c>
      <c r="R123" s="1">
        <v>0</v>
      </c>
      <c r="S123" s="3">
        <f t="shared" si="1"/>
        <v>1</v>
      </c>
    </row>
    <row r="124" spans="1:19" x14ac:dyDescent="0.3">
      <c r="A124" s="2" t="s">
        <v>217</v>
      </c>
      <c r="B124" t="s">
        <v>218</v>
      </c>
      <c r="C124" s="1">
        <v>21</v>
      </c>
      <c r="D124" s="1">
        <v>21</v>
      </c>
      <c r="E124" s="1">
        <v>10</v>
      </c>
      <c r="F124" s="1">
        <v>15</v>
      </c>
      <c r="G124" s="1">
        <v>6</v>
      </c>
      <c r="H124" s="1">
        <v>0</v>
      </c>
      <c r="I124" s="1">
        <v>0</v>
      </c>
      <c r="J124" s="1">
        <v>0</v>
      </c>
      <c r="K124" s="1">
        <v>2</v>
      </c>
      <c r="L124" s="1">
        <v>3</v>
      </c>
      <c r="M124" s="1">
        <v>3</v>
      </c>
      <c r="N124" s="1">
        <v>1</v>
      </c>
      <c r="O124" s="1">
        <v>2</v>
      </c>
      <c r="P124" s="1">
        <v>4</v>
      </c>
      <c r="Q124" s="1">
        <v>0</v>
      </c>
      <c r="R124" s="1">
        <v>0</v>
      </c>
      <c r="S124" s="3">
        <f t="shared" si="1"/>
        <v>0.66666666666666663</v>
      </c>
    </row>
    <row r="125" spans="1:19" x14ac:dyDescent="0.3">
      <c r="A125" s="2" t="s">
        <v>219</v>
      </c>
      <c r="B125" t="s">
        <v>36</v>
      </c>
      <c r="C125" s="1">
        <v>13</v>
      </c>
      <c r="D125" s="1">
        <v>13</v>
      </c>
      <c r="E125" s="1">
        <v>13</v>
      </c>
      <c r="F125" s="1">
        <v>13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</v>
      </c>
      <c r="N125" s="1">
        <v>3</v>
      </c>
      <c r="O125" s="1">
        <v>3</v>
      </c>
      <c r="P125" s="1">
        <v>1</v>
      </c>
      <c r="Q125" s="1">
        <v>1</v>
      </c>
      <c r="R125" s="1">
        <v>0</v>
      </c>
      <c r="S125" s="3">
        <f t="shared" si="1"/>
        <v>1</v>
      </c>
    </row>
    <row r="126" spans="1:19" x14ac:dyDescent="0.3">
      <c r="A126" s="2" t="s">
        <v>220</v>
      </c>
      <c r="B126" t="s">
        <v>221</v>
      </c>
      <c r="C126" s="1">
        <v>12</v>
      </c>
      <c r="D126" s="1">
        <v>12</v>
      </c>
      <c r="E126" s="1">
        <v>1</v>
      </c>
      <c r="F126" s="1">
        <v>8</v>
      </c>
      <c r="G126" s="1">
        <v>4</v>
      </c>
      <c r="H126" s="1">
        <v>0</v>
      </c>
      <c r="I126" s="1">
        <v>0</v>
      </c>
      <c r="J126" s="1">
        <v>3</v>
      </c>
      <c r="K126" s="1">
        <v>3</v>
      </c>
      <c r="L126" s="1">
        <v>1</v>
      </c>
      <c r="M126" s="1">
        <v>0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3">
        <f t="shared" si="1"/>
        <v>0.125</v>
      </c>
    </row>
    <row r="127" spans="1:19" x14ac:dyDescent="0.3">
      <c r="A127" s="2" t="s">
        <v>222</v>
      </c>
      <c r="B127" t="s">
        <v>223</v>
      </c>
      <c r="C127" s="1">
        <v>11</v>
      </c>
      <c r="D127" s="1">
        <v>11</v>
      </c>
      <c r="E127" s="1">
        <v>3</v>
      </c>
      <c r="F127" s="1">
        <v>4</v>
      </c>
      <c r="G127" s="1">
        <v>7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2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3">
        <f t="shared" si="1"/>
        <v>0.75</v>
      </c>
    </row>
    <row r="128" spans="1:19" x14ac:dyDescent="0.3">
      <c r="A128" s="2" t="s">
        <v>224</v>
      </c>
      <c r="B128" t="s">
        <v>225</v>
      </c>
      <c r="C128" s="1">
        <v>11</v>
      </c>
      <c r="D128" s="1">
        <v>11</v>
      </c>
      <c r="E128" s="1">
        <v>10</v>
      </c>
      <c r="F128" s="1">
        <v>11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3</v>
      </c>
      <c r="N128" s="1">
        <v>1</v>
      </c>
      <c r="O128" s="1">
        <v>1</v>
      </c>
      <c r="P128" s="1">
        <v>2</v>
      </c>
      <c r="Q128" s="1">
        <v>3</v>
      </c>
      <c r="R128" s="1">
        <v>0</v>
      </c>
      <c r="S128" s="3">
        <f t="shared" si="1"/>
        <v>0.90909090909090906</v>
      </c>
    </row>
    <row r="129" spans="1:19" x14ac:dyDescent="0.3">
      <c r="A129" s="2" t="s">
        <v>226</v>
      </c>
      <c r="B129" t="s">
        <v>227</v>
      </c>
      <c r="C129" s="1">
        <v>7</v>
      </c>
      <c r="D129" s="1">
        <v>7</v>
      </c>
      <c r="E129" s="1">
        <v>4</v>
      </c>
      <c r="F129" s="1">
        <v>6</v>
      </c>
      <c r="G129" s="1">
        <v>1</v>
      </c>
      <c r="H129" s="1">
        <v>0</v>
      </c>
      <c r="I129" s="1">
        <v>0</v>
      </c>
      <c r="J129" s="1">
        <v>0</v>
      </c>
      <c r="K129" s="1">
        <v>1</v>
      </c>
      <c r="L129" s="1">
        <v>1</v>
      </c>
      <c r="M129" s="1">
        <v>2</v>
      </c>
      <c r="N129" s="1">
        <v>2</v>
      </c>
      <c r="O129" s="1">
        <v>0</v>
      </c>
      <c r="P129" s="1">
        <v>0</v>
      </c>
      <c r="Q129" s="1">
        <v>0</v>
      </c>
      <c r="R129" s="1">
        <v>0</v>
      </c>
      <c r="S129" s="3">
        <f t="shared" si="1"/>
        <v>0.66666666666666663</v>
      </c>
    </row>
    <row r="130" spans="1:19" x14ac:dyDescent="0.3">
      <c r="A130" s="2" t="s">
        <v>228</v>
      </c>
      <c r="B130" t="s">
        <v>229</v>
      </c>
      <c r="C130" s="1">
        <v>8</v>
      </c>
      <c r="D130" s="1">
        <v>8</v>
      </c>
      <c r="E130" s="1">
        <v>7</v>
      </c>
      <c r="F130" s="1">
        <v>8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1</v>
      </c>
      <c r="N130" s="1">
        <v>3</v>
      </c>
      <c r="O130" s="1">
        <v>2</v>
      </c>
      <c r="P130" s="1">
        <v>1</v>
      </c>
      <c r="Q130" s="1">
        <v>0</v>
      </c>
      <c r="R130" s="1">
        <v>0</v>
      </c>
      <c r="S130" s="3">
        <f t="shared" si="1"/>
        <v>0.875</v>
      </c>
    </row>
    <row r="131" spans="1:19" ht="28.8" x14ac:dyDescent="0.3">
      <c r="A131" s="2" t="s">
        <v>230</v>
      </c>
      <c r="B131" t="s">
        <v>231</v>
      </c>
      <c r="C131" s="1">
        <v>6</v>
      </c>
      <c r="D131" s="1">
        <v>6</v>
      </c>
      <c r="E131" s="1">
        <v>6</v>
      </c>
      <c r="F131" s="1">
        <v>6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3</v>
      </c>
      <c r="N131" s="1">
        <v>1</v>
      </c>
      <c r="O131" s="1">
        <v>0</v>
      </c>
      <c r="P131" s="1">
        <v>1</v>
      </c>
      <c r="Q131" s="1">
        <v>1</v>
      </c>
      <c r="R131" s="1">
        <v>0</v>
      </c>
      <c r="S131" s="3">
        <f t="shared" si="1"/>
        <v>1</v>
      </c>
    </row>
    <row r="132" spans="1:19" x14ac:dyDescent="0.3">
      <c r="A132" s="2" t="s">
        <v>232</v>
      </c>
      <c r="B132" t="s">
        <v>233</v>
      </c>
      <c r="C132" s="1">
        <v>13</v>
      </c>
      <c r="D132" s="1">
        <v>13</v>
      </c>
      <c r="E132" s="1">
        <v>5</v>
      </c>
      <c r="F132" s="1">
        <v>10</v>
      </c>
      <c r="G132" s="1">
        <v>3</v>
      </c>
      <c r="H132" s="1">
        <v>0</v>
      </c>
      <c r="I132" s="1">
        <v>0</v>
      </c>
      <c r="J132" s="1">
        <v>2</v>
      </c>
      <c r="K132" s="1">
        <v>0</v>
      </c>
      <c r="L132" s="1">
        <v>3</v>
      </c>
      <c r="M132" s="1">
        <v>3</v>
      </c>
      <c r="N132" s="1">
        <v>2</v>
      </c>
      <c r="O132" s="1">
        <v>0</v>
      </c>
      <c r="P132" s="1">
        <v>0</v>
      </c>
      <c r="Q132" s="1">
        <v>0</v>
      </c>
      <c r="R132" s="1">
        <v>0</v>
      </c>
      <c r="S132" s="3">
        <f t="shared" si="1"/>
        <v>0.5</v>
      </c>
    </row>
    <row r="133" spans="1:19" ht="28.8" x14ac:dyDescent="0.3">
      <c r="A133" s="2" t="s">
        <v>234</v>
      </c>
      <c r="B133" t="s">
        <v>195</v>
      </c>
      <c r="C133" s="1">
        <v>2</v>
      </c>
      <c r="D133" s="1">
        <v>2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3">
        <v>0</v>
      </c>
    </row>
    <row r="134" spans="1:19" x14ac:dyDescent="0.3">
      <c r="C134" s="1">
        <f>SUM(C6:C133)</f>
        <v>3100</v>
      </c>
      <c r="D134" s="1">
        <f t="shared" ref="D134:R134" si="2">SUM(D6:D133)</f>
        <v>3100</v>
      </c>
      <c r="E134" s="1">
        <f t="shared" si="2"/>
        <v>2473</v>
      </c>
      <c r="F134" s="1">
        <f t="shared" si="2"/>
        <v>2933</v>
      </c>
      <c r="G134" s="1">
        <f t="shared" si="2"/>
        <v>166</v>
      </c>
      <c r="H134" s="1">
        <f t="shared" si="2"/>
        <v>1</v>
      </c>
      <c r="I134" s="1">
        <f t="shared" si="2"/>
        <v>4</v>
      </c>
      <c r="J134" s="1">
        <f t="shared" si="2"/>
        <v>56</v>
      </c>
      <c r="K134" s="1">
        <f t="shared" si="2"/>
        <v>123</v>
      </c>
      <c r="L134" s="1">
        <f t="shared" si="2"/>
        <v>278</v>
      </c>
      <c r="M134" s="1">
        <f t="shared" si="2"/>
        <v>425</v>
      </c>
      <c r="N134" s="1">
        <f t="shared" si="2"/>
        <v>447</v>
      </c>
      <c r="O134" s="1">
        <f t="shared" si="2"/>
        <v>505</v>
      </c>
      <c r="P134" s="1">
        <f t="shared" si="2"/>
        <v>643</v>
      </c>
      <c r="Q134" s="1">
        <f t="shared" si="2"/>
        <v>450</v>
      </c>
      <c r="R134" s="1">
        <f t="shared" si="2"/>
        <v>3</v>
      </c>
      <c r="S134" s="3">
        <f t="shared" si="1"/>
        <v>0.84316399590862601</v>
      </c>
    </row>
  </sheetData>
  <autoFilter ref="A5:S134"/>
  <mergeCells count="1">
    <mergeCell ref="A1:E1"/>
  </mergeCells>
  <pageMargins left="0.7" right="0.23" top="0.47" bottom="0.52" header="0.3" footer="0.3"/>
  <pageSetup paperSize="0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 Dragomir</cp:lastModifiedBy>
  <cp:lastPrinted>2022-07-01T08:17:56Z</cp:lastPrinted>
  <dcterms:created xsi:type="dcterms:W3CDTF">2022-06-30T09:14:05Z</dcterms:created>
  <dcterms:modified xsi:type="dcterms:W3CDTF">2022-07-01T08:18:04Z</dcterms:modified>
</cp:coreProperties>
</file>